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https://geintegreerdezorgwaasland.sharepoint.com/rvb/Gedeelde documenten/Rapportering Overheid/Werkingsjaar 2019 - Indiening 03.2020/"/>
    </mc:Choice>
  </mc:AlternateContent>
  <xr:revisionPtr revIDLastSave="8771" documentId="114_{51B13B80-F6AC-4D33-9ABA-5E2787994BA1}" xr6:coauthVersionLast="45" xr6:coauthVersionMax="45" xr10:uidLastSave="{8F6771A5-74C4-4EA5-B8BF-FECA219F4B06}"/>
  <bookViews>
    <workbookView xWindow="-108" yWindow="-108" windowWidth="23256" windowHeight="12576" tabRatio="896" activeTab="2" xr2:uid="{00000000-000D-0000-FFFF-FFFF00000000}"/>
  </bookViews>
  <sheets>
    <sheet name="Projectgegevens " sheetId="5" r:id="rId1"/>
    <sheet name="Projectdetails" sheetId="2" r:id="rId2"/>
    <sheet name="Gantt Chart" sheetId="1" r:id="rId3"/>
    <sheet name="Communicatieplan" sheetId="30" r:id="rId4"/>
    <sheet name="ACTIE 2" sheetId="44" r:id="rId5"/>
    <sheet name="ACTIE 3" sheetId="45" r:id="rId6"/>
    <sheet name="ACTIE 4" sheetId="46" r:id="rId7"/>
    <sheet name="ACTIE 5" sheetId="43" r:id="rId8"/>
    <sheet name="ACTIE 6" sheetId="33" r:id="rId9"/>
    <sheet name="ACTIE 11" sheetId="36" r:id="rId10"/>
    <sheet name="ACTIE 12" sheetId="40" r:id="rId11"/>
    <sheet name="ACTIE 14" sheetId="47" r:id="rId12"/>
    <sheet name="ACTIE 16" sheetId="48" r:id="rId13"/>
    <sheet name="ACTIE 17" sheetId="41" r:id="rId14"/>
    <sheet name="ACTIE 20" sheetId="38" r:id="rId15"/>
    <sheet name="ACTIE 21" sheetId="49" r:id="rId16"/>
    <sheet name="ACTIE 22" sheetId="50" r:id="rId17"/>
    <sheet name="ACTIE 23" sheetId="42" r:id="rId18"/>
    <sheet name="ACTIE 25" sheetId="34" r:id="rId19"/>
    <sheet name="ACTIE 26" sheetId="39" r:id="rId20"/>
    <sheet name="ACTIE 27" sheetId="32" r:id="rId21"/>
    <sheet name="ACTIE 29" sheetId="37" r:id="rId22"/>
    <sheet name="ACTIE 37" sheetId="29" r:id="rId23"/>
    <sheet name="ACTIE 42" sheetId="28" r:id="rId24"/>
  </sheets>
  <definedNames>
    <definedName name="_xlnm._FilterDatabase" localSheetId="2" hidden="1">'Gantt Chart'!$B$26:$F$112</definedName>
    <definedName name="BJ">#REF!</definedName>
    <definedName name="period_select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38" l="1"/>
  <c r="Q50" i="1" l="1"/>
  <c r="R50" i="1"/>
  <c r="S50" i="1"/>
  <c r="P50" i="1"/>
  <c r="M50" i="1"/>
  <c r="N50" i="1"/>
  <c r="O50" i="1"/>
  <c r="L50" i="1"/>
  <c r="Q30" i="1" l="1"/>
  <c r="R30" i="1"/>
  <c r="S30" i="1"/>
  <c r="P30" i="1"/>
  <c r="M30" i="1"/>
  <c r="N30" i="1"/>
  <c r="O30" i="1"/>
  <c r="L30" i="1"/>
  <c r="Q70" i="1" l="1"/>
  <c r="R70" i="1"/>
  <c r="S70" i="1"/>
  <c r="P70" i="1"/>
  <c r="M70" i="1"/>
  <c r="N70" i="1"/>
  <c r="O70" i="1"/>
  <c r="L70" i="1"/>
  <c r="Y69" i="1"/>
  <c r="Z69" i="1"/>
  <c r="AA69" i="1"/>
  <c r="X69" i="1"/>
  <c r="U69" i="1"/>
  <c r="V69" i="1"/>
  <c r="W69" i="1"/>
  <c r="T69" i="1"/>
  <c r="Q69" i="1"/>
  <c r="R69" i="1"/>
  <c r="S69" i="1"/>
  <c r="P69" i="1"/>
  <c r="M69" i="1"/>
  <c r="N69" i="1"/>
  <c r="O69" i="1"/>
  <c r="L69" i="1"/>
  <c r="Q68" i="1"/>
  <c r="R68" i="1"/>
  <c r="S68" i="1"/>
  <c r="P68" i="1"/>
  <c r="M68" i="1"/>
  <c r="N68" i="1"/>
  <c r="O68" i="1"/>
  <c r="L68" i="1"/>
  <c r="Y67" i="1"/>
  <c r="Z67" i="1"/>
  <c r="AA67" i="1"/>
  <c r="X67" i="1"/>
  <c r="U67" i="1"/>
  <c r="V67" i="1"/>
  <c r="W67" i="1"/>
  <c r="T67" i="1"/>
  <c r="Q67" i="1"/>
  <c r="R67" i="1"/>
  <c r="S67" i="1"/>
  <c r="P67" i="1"/>
  <c r="M67" i="1"/>
  <c r="N67" i="1"/>
  <c r="O67" i="1"/>
  <c r="L67" i="1"/>
  <c r="Q72" i="1"/>
  <c r="R72" i="1"/>
  <c r="S72" i="1"/>
  <c r="P72" i="1"/>
  <c r="M72" i="1"/>
  <c r="N72" i="1"/>
  <c r="O72" i="1"/>
  <c r="L72" i="1"/>
  <c r="Y71" i="1"/>
  <c r="Z71" i="1"/>
  <c r="AA71" i="1"/>
  <c r="X71" i="1"/>
  <c r="U71" i="1"/>
  <c r="V71" i="1"/>
  <c r="W71" i="1"/>
  <c r="T71" i="1"/>
  <c r="Q71" i="1"/>
  <c r="R71" i="1"/>
  <c r="S71" i="1"/>
  <c r="P71" i="1"/>
  <c r="M71" i="1"/>
  <c r="N71" i="1"/>
  <c r="O71" i="1"/>
  <c r="L71" i="1"/>
  <c r="Q58" i="1"/>
  <c r="R58" i="1"/>
  <c r="S58" i="1"/>
  <c r="P58" i="1"/>
  <c r="M58" i="1"/>
  <c r="N58" i="1"/>
  <c r="O58" i="1"/>
  <c r="L58" i="1"/>
  <c r="Y57" i="1"/>
  <c r="Z57" i="1"/>
  <c r="AA57" i="1"/>
  <c r="X57" i="1"/>
  <c r="U57" i="1"/>
  <c r="V57" i="1"/>
  <c r="W57" i="1"/>
  <c r="T57" i="1"/>
  <c r="Q57" i="1"/>
  <c r="R57" i="1"/>
  <c r="S57" i="1"/>
  <c r="P57" i="1"/>
  <c r="M57" i="1"/>
  <c r="N57" i="1"/>
  <c r="O57" i="1"/>
  <c r="L57" i="1"/>
  <c r="Q54" i="1"/>
  <c r="R54" i="1"/>
  <c r="S54" i="1"/>
  <c r="P54" i="1"/>
  <c r="M54" i="1"/>
  <c r="N54" i="1"/>
  <c r="O54" i="1"/>
  <c r="L54" i="1"/>
  <c r="Y53" i="1"/>
  <c r="Z53" i="1"/>
  <c r="AA53" i="1"/>
  <c r="X53" i="1"/>
  <c r="U53" i="1"/>
  <c r="V53" i="1"/>
  <c r="W53" i="1"/>
  <c r="T53" i="1"/>
  <c r="Q53" i="1"/>
  <c r="R53" i="1"/>
  <c r="S53" i="1"/>
  <c r="P53" i="1"/>
  <c r="M53" i="1"/>
  <c r="N53" i="1"/>
  <c r="O53" i="1"/>
  <c r="L53" i="1"/>
  <c r="Q36" i="1"/>
  <c r="R36" i="1"/>
  <c r="S36" i="1"/>
  <c r="P36" i="1"/>
  <c r="M36" i="1"/>
  <c r="N36" i="1"/>
  <c r="O36" i="1"/>
  <c r="L36" i="1"/>
  <c r="Y35" i="1"/>
  <c r="Z35" i="1"/>
  <c r="AA35" i="1"/>
  <c r="X35" i="1"/>
  <c r="U35" i="1"/>
  <c r="V35" i="1"/>
  <c r="W35" i="1"/>
  <c r="T35" i="1"/>
  <c r="Q35" i="1"/>
  <c r="R35" i="1"/>
  <c r="S35" i="1"/>
  <c r="P35" i="1"/>
  <c r="M35" i="1"/>
  <c r="N35" i="1"/>
  <c r="O35" i="1"/>
  <c r="L35" i="1"/>
  <c r="M33" i="1"/>
  <c r="Z33" i="1"/>
  <c r="Y33" i="1"/>
  <c r="V33" i="1"/>
  <c r="U33" i="1"/>
  <c r="N34" i="1"/>
  <c r="M34" i="1"/>
  <c r="R33" i="1"/>
  <c r="Q33" i="1"/>
  <c r="N33" i="1"/>
  <c r="Q32" i="1"/>
  <c r="R32" i="1"/>
  <c r="S32" i="1"/>
  <c r="P32" i="1"/>
  <c r="M32" i="1"/>
  <c r="N32" i="1"/>
  <c r="O32" i="1"/>
  <c r="L32" i="1"/>
  <c r="Y31" i="1"/>
  <c r="Z31" i="1"/>
  <c r="AA31" i="1"/>
  <c r="X31" i="1"/>
  <c r="U31" i="1"/>
  <c r="V31" i="1"/>
  <c r="W31" i="1"/>
  <c r="T31" i="1"/>
  <c r="Q31" i="1"/>
  <c r="R31" i="1"/>
  <c r="S31" i="1"/>
  <c r="P31" i="1"/>
  <c r="M31" i="1"/>
  <c r="N31" i="1"/>
  <c r="O31" i="1"/>
  <c r="L31" i="1"/>
  <c r="Y29" i="1"/>
  <c r="Z29" i="1"/>
  <c r="AA29" i="1"/>
  <c r="X29" i="1"/>
  <c r="W29" i="1"/>
  <c r="U29" i="1"/>
  <c r="V29" i="1"/>
  <c r="T29" i="1"/>
  <c r="Q29" i="1"/>
  <c r="R29" i="1"/>
  <c r="S29" i="1"/>
  <c r="P29" i="1"/>
  <c r="M29" i="1"/>
  <c r="N29" i="1"/>
  <c r="O29" i="1"/>
  <c r="L29" i="1"/>
  <c r="L109" i="1" l="1"/>
  <c r="Q110" i="1"/>
  <c r="R110" i="1"/>
  <c r="S110" i="1"/>
  <c r="P110" i="1"/>
  <c r="M110" i="1"/>
  <c r="N110" i="1"/>
  <c r="O110" i="1"/>
  <c r="L110" i="1"/>
  <c r="Y109" i="1"/>
  <c r="Z109" i="1"/>
  <c r="AA109" i="1"/>
  <c r="X109" i="1"/>
  <c r="U109" i="1"/>
  <c r="V109" i="1"/>
  <c r="W109" i="1"/>
  <c r="T109" i="1"/>
  <c r="Q109" i="1"/>
  <c r="R109" i="1"/>
  <c r="S109" i="1"/>
  <c r="P109" i="1"/>
  <c r="M109" i="1"/>
  <c r="N109" i="1"/>
  <c r="O109" i="1"/>
  <c r="Q60" i="1"/>
  <c r="R60" i="1"/>
  <c r="S60" i="1"/>
  <c r="P60" i="1"/>
  <c r="M60" i="1"/>
  <c r="N60" i="1"/>
  <c r="O60" i="1"/>
  <c r="L60" i="1"/>
  <c r="Y59" i="1"/>
  <c r="Z59" i="1"/>
  <c r="AA59" i="1"/>
  <c r="X59" i="1"/>
  <c r="U59" i="1"/>
  <c r="V59" i="1"/>
  <c r="W59" i="1"/>
  <c r="T59" i="1"/>
  <c r="Q59" i="1"/>
  <c r="R59" i="1"/>
  <c r="S59" i="1"/>
  <c r="P59" i="1"/>
  <c r="M59" i="1"/>
  <c r="N59" i="1"/>
  <c r="O59" i="1"/>
  <c r="L59" i="1" l="1"/>
  <c r="Q100" i="1" l="1"/>
  <c r="R100" i="1"/>
  <c r="S100" i="1"/>
  <c r="P100" i="1"/>
  <c r="M100" i="1"/>
  <c r="N100" i="1"/>
  <c r="O100" i="1"/>
  <c r="L100" i="1"/>
  <c r="Y99" i="1"/>
  <c r="Z99" i="1"/>
  <c r="AA99" i="1"/>
  <c r="X99" i="1"/>
  <c r="U99" i="1"/>
  <c r="V99" i="1"/>
  <c r="W99" i="1"/>
  <c r="T99" i="1"/>
  <c r="Q99" i="1"/>
  <c r="R99" i="1"/>
  <c r="S99" i="1"/>
  <c r="P99" i="1"/>
  <c r="M99" i="1"/>
  <c r="N99" i="1"/>
  <c r="O99" i="1"/>
  <c r="L99" i="1"/>
  <c r="Q84" i="1"/>
  <c r="R84" i="1"/>
  <c r="S84" i="1"/>
  <c r="P84" i="1"/>
  <c r="M84" i="1"/>
  <c r="N84" i="1"/>
  <c r="O84" i="1"/>
  <c r="L84" i="1"/>
  <c r="Y83" i="1"/>
  <c r="Z83" i="1"/>
  <c r="AA83" i="1"/>
  <c r="X83" i="1"/>
  <c r="U83" i="1"/>
  <c r="V83" i="1"/>
  <c r="W83" i="1"/>
  <c r="T83" i="1"/>
  <c r="Q83" i="1"/>
  <c r="R83" i="1"/>
  <c r="S83" i="1"/>
  <c r="P83" i="1"/>
  <c r="M83" i="1"/>
  <c r="N83" i="1"/>
  <c r="O83" i="1"/>
  <c r="L83" i="1"/>
  <c r="Q80" i="1" l="1"/>
  <c r="R80" i="1"/>
  <c r="S80" i="1"/>
  <c r="P80" i="1"/>
  <c r="M80" i="1"/>
  <c r="N80" i="1"/>
  <c r="O80" i="1"/>
  <c r="L80" i="1"/>
  <c r="Y79" i="1"/>
  <c r="Z79" i="1"/>
  <c r="AA79" i="1"/>
  <c r="X79" i="1"/>
  <c r="U79" i="1"/>
  <c r="V79" i="1"/>
  <c r="W79" i="1"/>
  <c r="T79" i="1"/>
  <c r="Q79" i="1"/>
  <c r="R79" i="1"/>
  <c r="S79" i="1"/>
  <c r="P79" i="1"/>
  <c r="M79" i="1"/>
  <c r="N79" i="1"/>
  <c r="O79" i="1"/>
  <c r="L79" i="1"/>
  <c r="L78" i="1" l="1"/>
  <c r="Q78" i="1"/>
  <c r="R78" i="1"/>
  <c r="S78" i="1"/>
  <c r="P78" i="1"/>
  <c r="M78" i="1"/>
  <c r="N78" i="1"/>
  <c r="O78" i="1"/>
  <c r="Y77" i="1"/>
  <c r="Z77" i="1"/>
  <c r="AA77" i="1"/>
  <c r="X77" i="1"/>
  <c r="U77" i="1"/>
  <c r="V77" i="1"/>
  <c r="W77" i="1"/>
  <c r="T77" i="1"/>
  <c r="Q77" i="1"/>
  <c r="R77" i="1"/>
  <c r="S77" i="1"/>
  <c r="P77" i="1"/>
  <c r="M77" i="1"/>
  <c r="N77" i="1"/>
  <c r="O77" i="1"/>
  <c r="L77" i="1"/>
  <c r="L75" i="1"/>
  <c r="Q76" i="1"/>
  <c r="R76" i="1"/>
  <c r="S76" i="1"/>
  <c r="P76" i="1"/>
  <c r="M76" i="1"/>
  <c r="N76" i="1"/>
  <c r="O76" i="1"/>
  <c r="L76" i="1"/>
  <c r="Y75" i="1"/>
  <c r="Z75" i="1"/>
  <c r="AA75" i="1"/>
  <c r="X75" i="1"/>
  <c r="U75" i="1"/>
  <c r="V75" i="1"/>
  <c r="W75" i="1"/>
  <c r="T75" i="1"/>
  <c r="Q75" i="1"/>
  <c r="R75" i="1"/>
  <c r="S75" i="1"/>
  <c r="P75" i="1"/>
  <c r="M75" i="1"/>
  <c r="N75" i="1"/>
  <c r="O75" i="1"/>
  <c r="L66" i="1"/>
  <c r="P66" i="1"/>
  <c r="Q66" i="1"/>
  <c r="R66" i="1"/>
  <c r="S66" i="1"/>
  <c r="M66" i="1"/>
  <c r="N66" i="1"/>
  <c r="O66" i="1"/>
  <c r="Y65" i="1"/>
  <c r="Z65" i="1"/>
  <c r="AA65" i="1"/>
  <c r="X65" i="1"/>
  <c r="U65" i="1"/>
  <c r="V65" i="1"/>
  <c r="W65" i="1"/>
  <c r="T65" i="1"/>
  <c r="Q65" i="1"/>
  <c r="R65" i="1"/>
  <c r="S65" i="1"/>
  <c r="P65" i="1"/>
  <c r="M65" i="1"/>
  <c r="N65" i="1"/>
  <c r="O65" i="1"/>
  <c r="L65" i="1"/>
  <c r="P48" i="1"/>
  <c r="Q48" i="1"/>
  <c r="R48" i="1"/>
  <c r="S48" i="1"/>
  <c r="Y47" i="1"/>
  <c r="Z47" i="1"/>
  <c r="AA47" i="1"/>
  <c r="X47" i="1"/>
  <c r="U47" i="1"/>
  <c r="V47" i="1"/>
  <c r="W47" i="1"/>
  <c r="T47" i="1"/>
  <c r="P47" i="1"/>
  <c r="L48" i="1"/>
  <c r="Q47" i="1"/>
  <c r="R47" i="1"/>
  <c r="S47" i="1"/>
  <c r="M48" i="1"/>
  <c r="N48" i="1"/>
  <c r="O48" i="1"/>
  <c r="M47" i="1"/>
  <c r="N47" i="1"/>
  <c r="O47" i="1"/>
  <c r="L47" i="1"/>
  <c r="M38" i="1"/>
  <c r="N38" i="1"/>
  <c r="O38" i="1"/>
  <c r="P38" i="1"/>
  <c r="Q38" i="1"/>
  <c r="R38" i="1"/>
  <c r="S38" i="1"/>
  <c r="Y37" i="1"/>
  <c r="Z37" i="1"/>
  <c r="AA37" i="1"/>
  <c r="U37" i="1"/>
  <c r="V37" i="1"/>
  <c r="W37" i="1"/>
  <c r="X37" i="1"/>
  <c r="T37" i="1"/>
  <c r="Q37" i="1"/>
  <c r="R37" i="1"/>
  <c r="S37" i="1"/>
  <c r="P37" i="1"/>
  <c r="L38" i="1"/>
  <c r="M37" i="1"/>
  <c r="N37" i="1"/>
  <c r="O37" i="1"/>
  <c r="L37" i="1"/>
  <c r="AA119" i="1" l="1"/>
  <c r="X119" i="1"/>
  <c r="W119" i="1"/>
  <c r="T119" i="1"/>
  <c r="M119" i="1"/>
  <c r="U119" i="1"/>
  <c r="V119" i="1"/>
  <c r="Y119" i="1"/>
  <c r="Z119" i="1"/>
  <c r="U117" i="1"/>
  <c r="V117" i="1"/>
  <c r="Y117" i="1"/>
  <c r="Z117" i="1"/>
  <c r="AA117" i="1"/>
  <c r="U115" i="1"/>
  <c r="V115" i="1"/>
  <c r="Y115" i="1"/>
  <c r="Z115" i="1"/>
  <c r="AA115" i="1" l="1"/>
  <c r="W115" i="1"/>
  <c r="W117" i="1"/>
  <c r="L119" i="1"/>
  <c r="X115" i="1"/>
  <c r="X117" i="1"/>
  <c r="T117" i="1"/>
  <c r="T115" i="1"/>
</calcChain>
</file>

<file path=xl/sharedStrings.xml><?xml version="1.0" encoding="utf-8"?>
<sst xmlns="http://schemas.openxmlformats.org/spreadsheetml/2006/main" count="5417" uniqueCount="1249">
  <si>
    <t>Cluster</t>
  </si>
  <si>
    <t>Systematisch aanschrijven van de 6000 patiënten</t>
  </si>
  <si>
    <t>Screening v/d graad v. zorgafhankelijkheid bij geïncludeerde patiënten</t>
  </si>
  <si>
    <t>Aanbod van casemanagement &amp; selfmanagement bij patiënten</t>
  </si>
  <si>
    <t>Voor elke geïncludeerde werken met gedeeld medicatieschema</t>
  </si>
  <si>
    <t>Systematische bevraging van patiënten</t>
  </si>
  <si>
    <t>Bevorderen multidiscip. Overleg rond patiënten &amp; MDO's optimaliseren</t>
  </si>
  <si>
    <t>Systematische screening naar therapietrouw rond medicatie</t>
  </si>
  <si>
    <t>Organiseren dagelijks follow-up van patiënten (inzake gezondheids- en levensdoelstellingen)</t>
  </si>
  <si>
    <t>Sociale (re)integratie als standaard doelstelling in het zorgplan</t>
  </si>
  <si>
    <t>Training van alle zorgverleners - ICF model</t>
  </si>
  <si>
    <t>Opleiding  gestandaardiseerde afname v/d belrai screener &amp; belrai</t>
  </si>
  <si>
    <t>Stimuleren alertheid bij betrokken zorgprofessionals</t>
  </si>
  <si>
    <t>Uitwerken van educatieprogramma rond medicatie &amp; huisarts betrekken</t>
  </si>
  <si>
    <t>Training in het hanteren van een preventiepakket &amp; follow-up</t>
  </si>
  <si>
    <t>Opleiding in het gebruik van de ZARIT BURDEN 12</t>
  </si>
  <si>
    <t>Mut, OCMWs, etc... Zorgen voor breed info-onthaal en voor intern verwijssysteem mbt rechten</t>
  </si>
  <si>
    <t>Onthaalmedewerkers met voldoende kennis over zorgaanbod</t>
  </si>
  <si>
    <t>Opbouw interactieve website</t>
  </si>
  <si>
    <t>Media-campagne</t>
  </si>
  <si>
    <t>Systematiseren griepvaccin bij doelgroep</t>
  </si>
  <si>
    <t>Jaarlijks tandheelkundige screening</t>
  </si>
  <si>
    <t>Sensibiliseringscampagne via media</t>
  </si>
  <si>
    <t>Chronisch zieken uitgenodigd aan georganiseerde vrije tijdbesteding</t>
  </si>
  <si>
    <t>Professionele re-integratie - in overleg met VDAB/ziekenfondsen</t>
  </si>
  <si>
    <t>Zorgafhankelijke personen die verstoken blijven van hulp contacteren</t>
  </si>
  <si>
    <t>Lees-en schrijfrechten voor zorgactoren in COZO &amp; VITALINK</t>
  </si>
  <si>
    <t>Koppeling COZO-VITALINK voor transmurele elek. gegevingsuitwisseling</t>
  </si>
  <si>
    <t>Onderzoek rond mogelijkheid van geblisterde medicatie in thuiszorg</t>
  </si>
  <si>
    <t>MFO uitbreiden naar alle WZC o.b.v. RIZIV-project St-Niklaas</t>
  </si>
  <si>
    <t>Nieuw educatie-voortraject voor diabetes-patiënten type II</t>
  </si>
  <si>
    <t>Uitwerking specifiek zorgtraject dementie</t>
  </si>
  <si>
    <t>Rechten detecteren &amp; garanderen voor geïnclueerde patiënten obv belrai</t>
  </si>
  <si>
    <t>Systematisch  een appèl doen op mantelzorg en vrijwilligerswerk</t>
  </si>
  <si>
    <t>Koppeling met lokale mantelzorgnetwerken &amp; stimulatie initiatieven</t>
  </si>
  <si>
    <t>Psycho-educatie-aanbod voortzetten</t>
  </si>
  <si>
    <t>2 lokale experimentele initiativen buurtgerichte zorg met LDC  ontwikkelen</t>
  </si>
  <si>
    <t>Lopende M-health-projecten &amp; telemonitoring</t>
  </si>
  <si>
    <t>Toepassingsmogelijkheden van dig. ontwikkeling inzake medicatie-opvolging</t>
  </si>
  <si>
    <t>Personenalarm inschakelen ifv. Dwaaldetectie</t>
  </si>
  <si>
    <t>Niet erkend centrum voor herstelverblijf in pilootproject geïntegreerd</t>
  </si>
  <si>
    <t>Urencontingent van gezinszorg wordt afgestemd op behoeften van doelgroep</t>
  </si>
  <si>
    <t>Individueel patiënten-transport inventaris &amp; overleg over standaardisatie</t>
  </si>
  <si>
    <t>SD</t>
  </si>
  <si>
    <t>OD</t>
  </si>
  <si>
    <t>Actie-nr</t>
  </si>
  <si>
    <t>Beschrijving Actie</t>
  </si>
  <si>
    <t xml:space="preserve">1. </t>
  </si>
  <si>
    <t>Postcode</t>
  </si>
  <si>
    <t>NIS-code</t>
  </si>
  <si>
    <t>Gemeente</t>
  </si>
  <si>
    <t>Sint-Niklaas</t>
  </si>
  <si>
    <t>Beveren</t>
  </si>
  <si>
    <t>Kruibeke</t>
  </si>
  <si>
    <t>Temse</t>
  </si>
  <si>
    <t>Stekene</t>
  </si>
  <si>
    <t>Sint-Gillis-Waas</t>
  </si>
  <si>
    <t>Waasmunster</t>
  </si>
  <si>
    <t>Zwijndrecht</t>
  </si>
  <si>
    <t xml:space="preserve">2. </t>
  </si>
  <si>
    <t xml:space="preserve">Administratieve doelgroep </t>
  </si>
  <si>
    <t>PROJECTGEGEVENS</t>
  </si>
  <si>
    <t xml:space="preserve">DOOR WIE? </t>
  </si>
  <si>
    <t>Q1</t>
  </si>
  <si>
    <t>Q2</t>
  </si>
  <si>
    <t>Q3</t>
  </si>
  <si>
    <t>Q4</t>
  </si>
  <si>
    <t xml:space="preserve">N (aantal) personen die door de actie worden bereikt </t>
  </si>
  <si>
    <t xml:space="preserve">Beschrijving profiel zorg- en hulpverleners die betrokken zijn </t>
  </si>
  <si>
    <t xml:space="preserve">N (aantal) zorg- en hulpverleners betrokken bij de actie </t>
  </si>
  <si>
    <t xml:space="preserve">De vastgestelde meerwaarde van de actie in termen van geïntegreerde zorg: 14 componenten + 3aim2+ </t>
  </si>
  <si>
    <t xml:space="preserve">Niveau van implementatie? </t>
  </si>
  <si>
    <t xml:space="preserve">C = Conceptueel </t>
  </si>
  <si>
    <t xml:space="preserve">O = ontwerp  </t>
  </si>
  <si>
    <t xml:space="preserve">P = piloot </t>
  </si>
  <si>
    <t xml:space="preserve">WAT? </t>
  </si>
  <si>
    <t xml:space="preserve">WANNEER? </t>
  </si>
  <si>
    <t xml:space="preserve">VOOR WIE ? </t>
  </si>
  <si>
    <t xml:space="preserve">Beschrijving actie </t>
  </si>
  <si>
    <t xml:space="preserve">Beschrijving van de doelgroep
Uit deze beschrijving moet duidelijk zijn of het gaat om een actie op populatie- of microniveau. </t>
  </si>
  <si>
    <t xml:space="preserve">WAAROM ? </t>
  </si>
  <si>
    <t xml:space="preserve">Operationele doelgroep </t>
  </si>
  <si>
    <t xml:space="preserve">Aanmaken pseudocode 
</t>
  </si>
  <si>
    <t>Gekoppeld aan alternatieve verstrekking</t>
  </si>
  <si>
    <t xml:space="preserve">FINANCIEEL </t>
  </si>
  <si>
    <t xml:space="preserve">Plaats binnen budget </t>
  </si>
  <si>
    <t xml:space="preserve">Totale kostprijs </t>
  </si>
  <si>
    <t>Verantwoording voor aanwending (waarom relevant en wie ontvangt de middelen)</t>
  </si>
  <si>
    <t>Naam actie</t>
  </si>
  <si>
    <t>Strategische doelstelling (en)</t>
  </si>
  <si>
    <t>Operationele doelstelling (en)</t>
  </si>
  <si>
    <t xml:space="preserve">Actienummer(s) binnen projectplan 
</t>
  </si>
  <si>
    <t xml:space="preserve">Actiecluster
</t>
  </si>
  <si>
    <t xml:space="preserve">HOE ? </t>
  </si>
  <si>
    <t xml:space="preserve">Leden </t>
  </si>
  <si>
    <t xml:space="preserve">Werkgroep </t>
  </si>
  <si>
    <t xml:space="preserve">4. </t>
  </si>
  <si>
    <t>Verantwoordelijke(n)/trekker(s)</t>
  </si>
  <si>
    <t>C</t>
  </si>
  <si>
    <t>O</t>
  </si>
  <si>
    <t>P</t>
  </si>
  <si>
    <t>S</t>
  </si>
  <si>
    <t xml:space="preserve">N (aantal) personen die in de actie werden geincludeerd </t>
  </si>
  <si>
    <t xml:space="preserve">COMMUNICATIEPLAN </t>
  </si>
  <si>
    <t>• Geïdentificeerde problemen/moeilijkheden en wat jullie hieraan hebben gedaan of gaan doen om de problemen op te lossen 
• Geïdentificeerde succesfactoren/faciliterende factoren 
• Geïdentificeerde aandachtspunten voor de toekomst
• Geïdentificeerde ondersteuningsbehoeften (door FAITH, IAC, federale overheid, regionale overheid, lokale overheid, andere)</t>
  </si>
  <si>
    <t xml:space="preserve">DEMENTIECOACH </t>
  </si>
  <si>
    <t xml:space="preserve">I = implementatie </t>
  </si>
  <si>
    <t xml:space="preserve">COMPONENTEN GEÏNTEGREERDE ZORG </t>
  </si>
  <si>
    <t>1. Empowerment van de patiënt</t>
  </si>
  <si>
    <t>2. Ondersteuning van mantelzorgers</t>
  </si>
  <si>
    <t>3. Case management</t>
  </si>
  <si>
    <t>4. Werkbehoud, socioprofessionele en socio-educatieve re-integratie</t>
  </si>
  <si>
    <t>5. Preventie: preventie betreft verschillende interventiedomeinen</t>
  </si>
  <si>
    <t>6. Overleg en coördinatie</t>
  </si>
  <si>
    <t>7. Intra- en transmurale zorgcontinuïteit</t>
  </si>
  <si>
    <t>8. Valorisatie van de ervaring van patiëntenorganisaties</t>
  </si>
  <si>
    <t>9. Geïntegreerd patiëntendossier</t>
  </si>
  <si>
    <t>10. Multidisciplinaire guidelines</t>
  </si>
  <si>
    <t>11. Ontwikkeling van een kwaliteitscultuur</t>
  </si>
  <si>
    <t>12. Aanpassing van de financieringssystemen</t>
  </si>
  <si>
    <t>13. Stratificatie van de risico’s binnen de bevolking en cartografie van de omgeving</t>
  </si>
  <si>
    <t>14. Change management</t>
  </si>
  <si>
    <t xml:space="preserve">CLUSTERS </t>
  </si>
  <si>
    <t xml:space="preserve">DOELSTELLINGEN </t>
  </si>
  <si>
    <t xml:space="preserve">Strategische doelstelling 1: </t>
  </si>
  <si>
    <t>Inzake gezondheid willen we bij de inwoners in onze zorgregio een wijziging in attitude bevorderen van passief-ondergaan naar actief meebepalen en richting geven aan eigen positief gezondheidsgedrag.</t>
  </si>
  <si>
    <t xml:space="preserve">Operationele doelstelling 1: </t>
  </si>
  <si>
    <t>We streven na dat de bevolking bewust omgaat met de gezondheid: m.a.w. de transitie bevorderen van ‘rationeel weten’ naar ‘besef’ en tenslotte naar ‘bewust (gezond) handelen’.</t>
  </si>
  <si>
    <t xml:space="preserve">Operationele doelstelling 2: </t>
  </si>
  <si>
    <t>Bij zorgprofessionals een attitude bevorderen die inspeelt op het empowermentprincipe.</t>
  </si>
  <si>
    <t xml:space="preserve">Operationele doelstelling 3: </t>
  </si>
  <si>
    <t>We laten de preventieve aanpak primeren en ontwikkelen specifieke preventie strategieën op maat van de diverse doelgroepen (jongeren, personen met één chronische aandoening, personen met meerdere chronische aandoeningen) gericht op opvolgbare gedragsveranderingen.</t>
  </si>
  <si>
    <t xml:space="preserve">Strategische doelstelling 2: </t>
  </si>
  <si>
    <t>We willen de maatschappelijke perceptie rond chronisch zieken wijzigen en hun deelname aan het maatschappelijk leven bevorderen.</t>
  </si>
  <si>
    <t xml:space="preserve">Strategische doelstelling 3: </t>
  </si>
  <si>
    <t>We bevorderen de evolutie naar geïntegreerde, multidisciplinaire zorg en zorgen voor kwaliteitsvolle zorg en zorg continuïteit voor geïncludeerde patiënten.</t>
  </si>
  <si>
    <t xml:space="preserve">Strategische doelstelling 4: </t>
  </si>
  <si>
    <t>We evalueren op regelmatige tijdstippen de kwaliteit van de patiëntenzorg en sturen bij waar nodig. De kwaliteitsdimensie komt in iedere actie aan bod.</t>
  </si>
  <si>
    <t xml:space="preserve">Strategische doelstelling 5: </t>
  </si>
  <si>
    <t>We ontwikkelen een toegankelijk systeem van gebundelde en geactualiseerde informatie inzake statuten, inkomens, tegemoetkomingen, rechten, ….</t>
  </si>
  <si>
    <t>JA       X
NEE   ☐</t>
  </si>
  <si>
    <t>JA      X
NEE  ☐</t>
  </si>
  <si>
    <t>I</t>
  </si>
  <si>
    <t xml:space="preserve">Dementiecoaches (vpk, maatschappelijk werker), huisartsen, specialisten (neuoloog, geriater, psychiater) </t>
  </si>
  <si>
    <t xml:space="preserve">Personen met een recente diagnose dementie (vanaf januari 2018) komen in aanmerking. De personen dienen ook woonachtig te zijn in de regio van het project. </t>
  </si>
  <si>
    <t>Met dit dementieproject trachten we het draagvlak van de mantelzorger te verhogen opdat hij/zij samen met de persoon met dementie sterker staat bij het nemen van bepaalde keuzes, net omdat hij/zij voldoende geïnformeerd werd en weet waar hij/zij terecht kan.</t>
  </si>
  <si>
    <t>PROJECTDETAILS</t>
  </si>
  <si>
    <t>We streven naar een positieve beeldvorming bij de bevolking t.a.v. chronisch zieken: oriëntatie van ‘zieke’ naar ‘persoon als onderdeel van de samenleving’.</t>
  </si>
  <si>
    <t>We bevorderen deelname van chronisch zieken aan het maatschappelijk leven (sportclubs, cultureel, vrijetijd).</t>
  </si>
  <si>
    <t>We bevorderen de professionele re-integratie.</t>
  </si>
  <si>
    <t>Opleiding en vorming van zorgprofessionals vormen de kritische succesfactoren voor de kwalitatieve screening van zorgafhankelijkheid en voor de opvolging van patiënten en gebeurt multidisciplinair.</t>
  </si>
  <si>
    <t>Inclusie van de doelgroep</t>
  </si>
  <si>
    <t>Via een aanbod van casemanagement en selfmanagement zorgen we voor een maximaal behoud van de patiënt en zijn thuissituatie.</t>
  </si>
  <si>
    <t>We bevorderen een vlotte informatiedoorstroming tussen alle zorgbetrokkenen (transmuraal, binnen de thuiszorg, naar de patiënt en de mantelzorger).</t>
  </si>
  <si>
    <t>‘Good practices’ uit de regio inzake multidisciplinair en geïntegreerd werking stromen door in het pilootproject.</t>
  </si>
  <si>
    <t>We verhogen de kennis, therapietrouw en efficiëntie in medicatiegebruik bij patiënten.</t>
  </si>
  <si>
    <t>We volgen diabetes-patiënten type 2 op in een voortraject via multidisciplinaire educatie.</t>
  </si>
  <si>
    <t>Ontwerpen van een zorgtraject voor mensen met dementie.</t>
  </si>
  <si>
    <t xml:space="preserve">Operationele doelstelling 4: </t>
  </si>
  <si>
    <t xml:space="preserve">Operationele doelstelling 5: </t>
  </si>
  <si>
    <t xml:space="preserve">Operationele doelstelling 6: </t>
  </si>
  <si>
    <t xml:space="preserve">Operationele doelstelling 7: </t>
  </si>
  <si>
    <t xml:space="preserve">Operationele doelstelling 8: </t>
  </si>
  <si>
    <t>We voorzien transparante informatie via passende informatie- en communicatiekanalen</t>
  </si>
  <si>
    <t>We ontwikkelen efficiëntie- en effectiviteit verhogende procedures o.b.v. de BelRai-screener.</t>
  </si>
  <si>
    <t>We bevorderen de samenwerking en de informatie-afstemming tussen diensten en professionals.</t>
  </si>
  <si>
    <t>We erkennen de waarde van informele zorg door deze te beschouwen als volwaardige schakel in de zorg.</t>
  </si>
  <si>
    <t>We versterken de draagkracht en deskundigheid van mantelzorgers.</t>
  </si>
  <si>
    <t>We willen de waarde aftoetsen van buurtgerichte netwerken in de zorg.</t>
  </si>
  <si>
    <t>We zetten in op digitale ondersteuning van de chronisch patiënt</t>
  </si>
  <si>
    <t>Het niet-erkend Centrum voor Herstelverblijf wordt geïntegreerd in de werking van het pilootproject</t>
  </si>
  <si>
    <t>Het urencontingent van gezinszorg wordt afgestemd op de behoeften van de doelgroep.</t>
  </si>
  <si>
    <t>Het pilootproject werkt voorstellen uit inzake individueel patiënten-transport m.b.t. dagopvang in functie van de ondersteuning van de mantelzorger</t>
  </si>
  <si>
    <t>Voor verder innovatief potentieel (o.a. technologische) houden we de vinger aan de pols.</t>
  </si>
  <si>
    <t xml:space="preserve">Strategische doelstelling 6: </t>
  </si>
  <si>
    <t xml:space="preserve">Strategische doelstelling 7: </t>
  </si>
  <si>
    <t>Oriëntatie op gang brengen naar vermaatschappelijking; m.a.w. het vergroten van de maatschappelijke inzetbaarheid van niet-professionele zorgverleners.</t>
  </si>
  <si>
    <t>CASEMANAGEMENT</t>
  </si>
  <si>
    <t>JA       ☐
NEE    X</t>
  </si>
  <si>
    <t>JA      ☐
NEE   X</t>
  </si>
  <si>
    <t xml:space="preserve">AVONDZORG </t>
  </si>
  <si>
    <t xml:space="preserve">I </t>
  </si>
  <si>
    <t xml:space="preserve">Afhankelijkheden, timing niet te bepalen </t>
  </si>
  <si>
    <t xml:space="preserve">GANTT Chart - Geïntegreerde Zorg Waasland </t>
  </si>
  <si>
    <t xml:space="preserve">Opleiding in het gestandaardiseerde afnemen van de BelRAI-screener en de BelRAI </t>
  </si>
  <si>
    <t>Op basis van de resultaten van het RIZIV-project MFO ( Medisch Farmacologisch Overleg) in de Woonzorgcentra van Sint-Niklaas wordt deze aanpak uitgebreid naar 30 woonzorgcentra (private en openbare) in het Waasland.Het gaat hierbij om een systematische interdisciplinaire screening en bijsturing van medicatie-voorschriften van de residenten. Bij de interdisciplinaire screening zijn betrokken: CRA, hoofdverpleegkundige en apotheker, huisarts</t>
  </si>
  <si>
    <t xml:space="preserve">Acties in conceptfase </t>
  </si>
  <si>
    <t xml:space="preserve">Acties in ontwerpfase </t>
  </si>
  <si>
    <t>Acties in uitvoeringsfase</t>
  </si>
  <si>
    <t>J3 Q4</t>
  </si>
  <si>
    <t>J1 Q1</t>
  </si>
  <si>
    <t>J1 Q2</t>
  </si>
  <si>
    <t>J1 Q3</t>
  </si>
  <si>
    <t>J1 Q4</t>
  </si>
  <si>
    <t>J2 Q1</t>
  </si>
  <si>
    <t>J2 Q2</t>
  </si>
  <si>
    <t>J2 Q3</t>
  </si>
  <si>
    <t>J2 Q4</t>
  </si>
  <si>
    <t>J3 Q1</t>
  </si>
  <si>
    <t>J3 Q2</t>
  </si>
  <si>
    <t>J3 Q3</t>
  </si>
  <si>
    <t>J4 Q1</t>
  </si>
  <si>
    <t>J4 Q2</t>
  </si>
  <si>
    <t>J4 Q3</t>
  </si>
  <si>
    <t>J4 Q4</t>
  </si>
  <si>
    <t xml:space="preserve">1. GRAFIEK </t>
  </si>
  <si>
    <t xml:space="preserve">2. ACTIES DETAIL </t>
  </si>
  <si>
    <t>Legende</t>
  </si>
  <si>
    <t>C =  Conceptueel</t>
  </si>
  <si>
    <t xml:space="preserve">O = Ontwerp </t>
  </si>
  <si>
    <t xml:space="preserve">P = Piloot </t>
  </si>
  <si>
    <t xml:space="preserve">S  = Opschaling </t>
  </si>
  <si>
    <t xml:space="preserve">I = Implementatie </t>
  </si>
  <si>
    <t>JA       ☐
NEE   X</t>
  </si>
  <si>
    <t>JA      ☐
NEE  X</t>
  </si>
  <si>
    <t>NVT</t>
  </si>
  <si>
    <t>X</t>
  </si>
  <si>
    <t>We trachten de samenwerking tussen onze partners te bevorderen door het vormgeven en het verlenen van diensten, om zo patiënten en andere leden van onze regio te kunnen betrekken. Hierdoor proberen we bij te dragen aan het bevorderen van een meer continue zorgverlening.</t>
  </si>
  <si>
    <t>Buurtwerking waarbinnen een focus ligt op het betrekken van informele zorg en het vormen van mantelzorgnetwerken.</t>
  </si>
  <si>
    <t>Inzetten op een flexibelere en inclusieve arbeidsmarkt waarbij personen met een chronische aandoening zoveel mogelijk aan de slag kunnen blijven. We focussen ons hierbij op het gelijke kansenprincipe. De patiënten dienen ook hierover goed geïnformeerd en gesensibiliseerd te worden, o.a. over thema’s als loopbaan afbouwen, financiële gevolgen van werkhervatting, mogelijkheden tot re-integratie, aangepast of ander werk, etc. Centraal in dit verhaal staat te het gegeven om te focussen op wat de persoon wel nog kan en wilt.</t>
  </si>
  <si>
    <t xml:space="preserve">Met deze acties zetten we sterk in op changemanagement, deze belangrijke cluster achten we noodzakelijk om uiteindelijk te kunnen komen tot implementatie en opschaling van de acties waarvoor we wel rechtstreeks inclusies verwachten.  Het is enorm belangrijk voldoende zorg- en hulpverleners te betrekken, op te leiden en warm te maken voor geïntegreerde zorg. Er worden dus op heden reeds enorm veel investeringen gedaan om deze acties te ontwerpen, te piloteren, te implementeren en op te schalen de komende projectjaren.  </t>
  </si>
  <si>
    <t xml:space="preserve">Verpleegkundigen, zorgkundigen en maatschappelijk werkers </t>
  </si>
  <si>
    <t xml:space="preserve">X Investering partners                                                                                                                                                                                                                                                                                                                                                              X IM: integratiemanagment                                                                                                                                                                                                                                                                                                                                                 ☐ EW: ondersteuning projectwerking (20%)
X EW: acties op populatieniveau (80%): directe impact voor de burger  </t>
  </si>
  <si>
    <t xml:space="preserve">X Investering partners                                                                                                                                                                                                                                                                                                                                                              X IM: integratiemanagment                                                                                                                                                                                                                                                                                                                                                 ☐ EW: ondersteuning projectwerking (20%)
☐ EW: acties op populatieniveau (80%): directe impact voor de burger  </t>
  </si>
  <si>
    <t>Enkele losstaande acties behoren niet tot één van bovenstaande clusters.</t>
  </si>
  <si>
    <t xml:space="preserve">Vooropgesteld </t>
  </si>
  <si>
    <t>Reëel</t>
  </si>
  <si>
    <t xml:space="preserve">Legende </t>
  </si>
  <si>
    <t xml:space="preserve">OP SCHEMA </t>
  </si>
  <si>
    <t xml:space="preserve">MET VERTRAGING </t>
  </si>
  <si>
    <t xml:space="preserve">NOG NIET GESTART / GESTOPT </t>
  </si>
  <si>
    <r>
      <t>S = opschaling</t>
    </r>
    <r>
      <rPr>
        <b/>
        <sz val="9"/>
        <color rgb="FF000000"/>
        <rFont val="Calibri"/>
        <family val="2"/>
        <scheme val="minor"/>
      </rPr>
      <t xml:space="preserve"> </t>
    </r>
  </si>
  <si>
    <t xml:space="preserve">Voorzien timing gerespecteerd?  </t>
  </si>
  <si>
    <t>Huisartsen</t>
  </si>
  <si>
    <t>Geriaters</t>
  </si>
  <si>
    <t xml:space="preserve">Neurologen </t>
  </si>
  <si>
    <t xml:space="preserve">Psychiaters </t>
  </si>
  <si>
    <t>Dementiecoaches</t>
  </si>
  <si>
    <t xml:space="preserve"> Infosessies rechtstreeks naar de burger               </t>
  </si>
  <si>
    <t xml:space="preserve">Alle personen op consultatie neuroloog / geriater / psychiater                                                                                                                                                                                                                                                                                                               </t>
  </si>
  <si>
    <t xml:space="preserve">2. Ondersteuning van mantelzorgers          </t>
  </si>
  <si>
    <t xml:space="preserve">1. Patient empowerment                                                                                                                                                                                                                                                                                                                                                                                                                                                                                                                                                                                                                                                                                 </t>
  </si>
  <si>
    <t xml:space="preserve">Procedure </t>
  </si>
  <si>
    <t xml:space="preserve">vzw Geïntegreerde Zorg Waasland </t>
  </si>
  <si>
    <t xml:space="preserve">CM Waas en Dender, LOGO Waasland </t>
  </si>
  <si>
    <t xml:space="preserve">LMN en SEL Waasland </t>
  </si>
  <si>
    <t xml:space="preserve">Gemeentebesturen, mutualiteiten en vzw Geïntegreerde Zorg Waasland </t>
  </si>
  <si>
    <t>Gemeentebesturen en LMN Waasland</t>
  </si>
  <si>
    <t xml:space="preserve">Wit-Gele-Kruis Oost-Vlaanderen </t>
  </si>
  <si>
    <t xml:space="preserve">VDAB en mutualiteiten </t>
  </si>
  <si>
    <t xml:space="preserve">Familiehulp, Wit-Gele-Kruis, ZorgConnect, Polet </t>
  </si>
  <si>
    <t xml:space="preserve">Mutualiteiten </t>
  </si>
  <si>
    <t xml:space="preserve">CAW </t>
  </si>
  <si>
    <t xml:space="preserve">Huisartsenkoepel Waasland, Wase Apothekersvereniging </t>
  </si>
  <si>
    <t>ZorgConnect</t>
  </si>
  <si>
    <t xml:space="preserve">Verantwoordelijke uitvoerder(s) </t>
  </si>
  <si>
    <t xml:space="preserve">SEL Waasland </t>
  </si>
  <si>
    <t xml:space="preserve">LMN Waasland </t>
  </si>
  <si>
    <t xml:space="preserve">Alzheimer Liga, AZ Nikolaas </t>
  </si>
  <si>
    <t xml:space="preserve">vzw Multi Assist </t>
  </si>
  <si>
    <t>Wit-Gele-Kruis, Wase apothekersvereninging</t>
  </si>
  <si>
    <t xml:space="preserve">Samen Ouder, Zorgpunt Waasland </t>
  </si>
  <si>
    <t>Zorgpunt Waasland, Samen Ouder</t>
  </si>
  <si>
    <t>RWO</t>
  </si>
  <si>
    <t xml:space="preserve">RWO </t>
  </si>
  <si>
    <t xml:space="preserve">Geïntegreerde Breed Onthaal </t>
  </si>
  <si>
    <t xml:space="preserve">SEL, LMN Waasland, Geïntegreerde Zorg Waasland </t>
  </si>
  <si>
    <t xml:space="preserve">Zorgpunt Waasland, GGZ-ADS </t>
  </si>
  <si>
    <t xml:space="preserve">Zorgpunt Waasland en gemeentebesturen </t>
  </si>
  <si>
    <t>Wit-Gele-Kruis Oost-Vlaanderen</t>
  </si>
  <si>
    <t xml:space="preserve">AZ Nikolaas en Wit-Gele-Kruis </t>
  </si>
  <si>
    <t xml:space="preserve">Familiehulp, Zorgpunt Waasland, ZorgConnect </t>
  </si>
  <si>
    <t>Personen met het statuut chronische aandoening</t>
  </si>
  <si>
    <t>1. Personen met MAF statuut</t>
  </si>
  <si>
    <r>
      <t>2. Personen met polymedicatie (</t>
    </r>
    <r>
      <rPr>
        <sz val="11"/>
        <color theme="1"/>
        <rFont val="Calibri"/>
        <family val="2"/>
      </rPr>
      <t>≥ 5 medicaties gedurende 6 maanden)</t>
    </r>
  </si>
  <si>
    <t>Bijkomende criteria cluster 1:</t>
  </si>
  <si>
    <r>
      <rPr>
        <b/>
        <sz val="11"/>
        <color theme="4" tint="-0.499984740745262"/>
        <rFont val="Calibri"/>
        <family val="2"/>
        <scheme val="minor"/>
      </rPr>
      <t>1.</t>
    </r>
    <r>
      <rPr>
        <sz val="11"/>
        <color theme="4" tint="-0.499984740745262"/>
        <rFont val="Calibri"/>
        <family val="2"/>
        <scheme val="minor"/>
      </rPr>
      <t xml:space="preserve"> Charlotte Vermeir </t>
    </r>
    <r>
      <rPr>
        <i/>
        <sz val="10"/>
        <color theme="4" tint="-0.499984740745262"/>
        <rFont val="Calibri"/>
        <family val="2"/>
        <scheme val="minor"/>
      </rPr>
      <t xml:space="preserve">(Expertisecentrum dementie) </t>
    </r>
  </si>
  <si>
    <r>
      <rPr>
        <b/>
        <sz val="11"/>
        <color theme="4" tint="-0.499984740745262"/>
        <rFont val="Calibri"/>
        <family val="2"/>
        <scheme val="minor"/>
      </rPr>
      <t>2.</t>
    </r>
    <r>
      <rPr>
        <sz val="11"/>
        <color theme="4" tint="-0.499984740745262"/>
        <rFont val="Calibri"/>
        <family val="2"/>
        <scheme val="minor"/>
      </rPr>
      <t xml:space="preserve"> Evelien Cremers </t>
    </r>
    <r>
      <rPr>
        <i/>
        <sz val="10"/>
        <color theme="4" tint="-0.499984740745262"/>
        <rFont val="Calibri"/>
        <family val="2"/>
        <scheme val="minor"/>
      </rPr>
      <t>(huisarts)</t>
    </r>
  </si>
  <si>
    <r>
      <rPr>
        <b/>
        <sz val="11"/>
        <color theme="4" tint="-0.499984740745262"/>
        <rFont val="Calibri"/>
        <family val="2"/>
        <scheme val="minor"/>
      </rPr>
      <t>3.</t>
    </r>
    <r>
      <rPr>
        <sz val="11"/>
        <color theme="4" tint="-0.499984740745262"/>
        <rFont val="Calibri"/>
        <family val="2"/>
        <scheme val="minor"/>
      </rPr>
      <t xml:space="preserve"> Eve Van Den Berghe </t>
    </r>
    <r>
      <rPr>
        <i/>
        <sz val="10"/>
        <color theme="4" tint="-0.499984740745262"/>
        <rFont val="Calibri"/>
        <family val="2"/>
        <scheme val="minor"/>
      </rPr>
      <t xml:space="preserve">(AZ Nikolaas) </t>
    </r>
  </si>
  <si>
    <r>
      <rPr>
        <b/>
        <sz val="11"/>
        <color theme="4" tint="-0.499984740745262"/>
        <rFont val="Calibri"/>
        <family val="2"/>
        <scheme val="minor"/>
      </rPr>
      <t xml:space="preserve">4. </t>
    </r>
    <r>
      <rPr>
        <sz val="11"/>
        <color theme="4" tint="-0.499984740745262"/>
        <rFont val="Calibri"/>
        <family val="2"/>
        <scheme val="minor"/>
      </rPr>
      <t xml:space="preserve">Christine Vandenbrande </t>
    </r>
    <r>
      <rPr>
        <i/>
        <sz val="10"/>
        <color theme="4" tint="-0.499984740745262"/>
        <rFont val="Calibri"/>
        <family val="2"/>
        <scheme val="minor"/>
      </rPr>
      <t>(Companjong/Mantelzorger)</t>
    </r>
  </si>
  <si>
    <r>
      <rPr>
        <b/>
        <sz val="11"/>
        <color theme="4" tint="-0.499984740745262"/>
        <rFont val="Calibri"/>
        <family val="2"/>
        <scheme val="minor"/>
      </rPr>
      <t>5.</t>
    </r>
    <r>
      <rPr>
        <sz val="11"/>
        <color theme="4" tint="-0.499984740745262"/>
        <rFont val="Calibri"/>
        <family val="2"/>
        <scheme val="minor"/>
      </rPr>
      <t xml:space="preserve"> Marleen Abbeel </t>
    </r>
    <r>
      <rPr>
        <i/>
        <sz val="10"/>
        <color theme="4" tint="-0.499984740745262"/>
        <rFont val="Calibri"/>
        <family val="2"/>
        <scheme val="minor"/>
      </rPr>
      <t>(Referent Dementie WGK)</t>
    </r>
  </si>
  <si>
    <r>
      <rPr>
        <b/>
        <sz val="11"/>
        <color theme="4" tint="-0.499984740745262"/>
        <rFont val="Calibri"/>
        <family val="2"/>
        <scheme val="minor"/>
      </rPr>
      <t>6.</t>
    </r>
    <r>
      <rPr>
        <sz val="11"/>
        <color theme="4" tint="-0.499984740745262"/>
        <rFont val="Calibri"/>
        <family val="2"/>
        <scheme val="minor"/>
      </rPr>
      <t xml:space="preserve"> Kathleen Cami </t>
    </r>
    <r>
      <rPr>
        <i/>
        <sz val="11"/>
        <color theme="4" tint="-0.499984740745262"/>
        <rFont val="Calibri"/>
        <family val="2"/>
        <scheme val="minor"/>
      </rPr>
      <t>(Referent dementie CM)</t>
    </r>
  </si>
  <si>
    <r>
      <rPr>
        <b/>
        <sz val="11"/>
        <color theme="4" tint="-0.499984740745262"/>
        <rFont val="Calibri"/>
        <family val="2"/>
        <scheme val="minor"/>
      </rPr>
      <t>7.</t>
    </r>
    <r>
      <rPr>
        <sz val="11"/>
        <color theme="4" tint="-0.499984740745262"/>
        <rFont val="Calibri"/>
        <family val="2"/>
        <scheme val="minor"/>
      </rPr>
      <t xml:space="preserve"> Marleen Coervers </t>
    </r>
    <r>
      <rPr>
        <i/>
        <sz val="10"/>
        <color theme="4" tint="-0.499984740745262"/>
        <rFont val="Calibri"/>
        <family val="2"/>
        <scheme val="minor"/>
      </rPr>
      <t>(Referent Dementie WZC De Ark)</t>
    </r>
  </si>
  <si>
    <r>
      <rPr>
        <b/>
        <sz val="11"/>
        <color theme="4" tint="-0.499984740745262"/>
        <rFont val="Calibri"/>
        <family val="2"/>
        <scheme val="minor"/>
      </rPr>
      <t>8.</t>
    </r>
    <r>
      <rPr>
        <sz val="11"/>
        <color theme="4" tint="-0.499984740745262"/>
        <rFont val="Calibri"/>
        <family val="2"/>
        <scheme val="minor"/>
      </rPr>
      <t xml:space="preserve"> Caroline Van Laere </t>
    </r>
    <r>
      <rPr>
        <i/>
        <sz val="10"/>
        <color theme="4" tint="-0.499984740745262"/>
        <rFont val="Calibri"/>
        <family val="2"/>
        <scheme val="minor"/>
      </rPr>
      <t xml:space="preserve">(Referent Dementie ZPW West) </t>
    </r>
  </si>
  <si>
    <r>
      <rPr>
        <b/>
        <sz val="11"/>
        <color theme="4" tint="-0.499984740745262"/>
        <rFont val="Calibri"/>
        <family val="2"/>
        <scheme val="minor"/>
      </rPr>
      <t xml:space="preserve">10. </t>
    </r>
    <r>
      <rPr>
        <sz val="11"/>
        <color theme="4" tint="-0.499984740745262"/>
        <rFont val="Calibri"/>
        <family val="2"/>
        <scheme val="minor"/>
      </rPr>
      <t xml:space="preserve">Ellen Waltens </t>
    </r>
    <r>
      <rPr>
        <i/>
        <sz val="10"/>
        <color theme="4" tint="-0.499984740745262"/>
        <rFont val="Calibri"/>
        <family val="2"/>
        <scheme val="minor"/>
      </rPr>
      <t>(Familiegroep jongdementie/Mantelzorger)</t>
    </r>
  </si>
  <si>
    <r>
      <rPr>
        <b/>
        <sz val="11"/>
        <color theme="4" tint="-0.499984740745262"/>
        <rFont val="Calibri"/>
        <family val="2"/>
        <scheme val="minor"/>
      </rPr>
      <t>11.</t>
    </r>
    <r>
      <rPr>
        <sz val="11"/>
        <color theme="4" tint="-0.499984740745262"/>
        <rFont val="Calibri"/>
        <family val="2"/>
        <scheme val="minor"/>
      </rPr>
      <t xml:space="preserve"> Kim Jespers </t>
    </r>
    <r>
      <rPr>
        <i/>
        <sz val="10"/>
        <color theme="4" tint="-0.499984740745262"/>
        <rFont val="Calibri"/>
        <family val="2"/>
        <scheme val="minor"/>
      </rPr>
      <t>(Referent dementie familiehulp)</t>
    </r>
  </si>
  <si>
    <t>De diensten Gezinszorg en aanvullende thuiszorg en de diensten thuisverpleging actief in het Waasland zetten een samenwerkingsverband op rond avondzorg.</t>
  </si>
  <si>
    <t>4, 5</t>
  </si>
  <si>
    <t>NEE   X
JA      ☐</t>
  </si>
  <si>
    <t xml:space="preserve">Familiehulp (Hilde Linssen) </t>
  </si>
  <si>
    <t>Cliënten met een continue zorg- en ondersteuningsnood, waarvan de zorg-en ondersteuningsvraag kadert binnen de taken van de avondzorg</t>
  </si>
  <si>
    <t>Thuisverpleging , maatschappelijk werk DGAT, verzorgenden DGAT, sociale diensten algemene en psychiatrische ziekenhuizen, huisartsen</t>
  </si>
  <si>
    <t>DGAT engageren zich om samen avondzorg te organiseren. Diensten stellen avondrondes open voor cliënten van andere diensten. Er worden afspraken gemaakt over de verdeling van de gebieden binnen ELZ NO en ZW Waasland. Uitgangspunten zijn efficiëntie, effectiviteit, economisch evenwicht en garantie voor geografische afdekking stad/gemeente.
Diensten GDAT en thuisverpleging delen noodzakelijke informatie om zorg kwaliteitsvol te kunnen delen. Er worden afsprzaken gemaakt rond vertegenwoordiging bij MDO. Snelle opstart en 7/7 continuïteit wordt voorzien door diensten DGAT. Diensten thuisverpleging wijzen duidelijker specifieke zorgtaken toe aan diensten DGAT. Sociale diensten van alle partners (algemene ziekenhuizen, psychiatrische ziekenhuizen, mutualiteiten, huisartsen, worden geïnformeerd en gesensibiliseerd. Lokale besturen worden geïnformeerd over het bestaande aanbod binnen de gemeentegrenzen.</t>
  </si>
  <si>
    <t>De taakuitzuivering bij thuisverpleging blijft moeilijk. Zolang de financiering niet is afgestemd/aangepast is dit niet evident.
We botsen op het moeilijk afspraken maken tussen Vlaamse en federale overheid omtrent financiering en zorgtaken in de thuiszorg
Belrai gegevens zijn voor beide beroepsgroepen niet consulteerbaar. Dit is noodzakelijk om nog beter te kunnen samenwerken.
De uren Gezinszorg zijn ontoereikend om alle cliënten te helpen in onze regio en dus bijkomend op de avond- en weekenduren
De bereidheid om samen te werken is groot en door de krachten te bundelen is het voor elke inwoner ( hoe afgelegen hij ook woont) haalbaar om avondzorg te krijgen en op die manier langer thuis te kunnen blijven op ene kwaliteitsvolle manier</t>
  </si>
  <si>
    <t>Periode/Fase van het project</t>
  </si>
  <si>
    <t>Het bestaande aanbod van avondrondes van iedere dienst kan opengesteld worden voor de cliënten van de andere diensten gezinszorg waarbij de principes die hierboven vernoemd worden, gerespecteerd worden.</t>
  </si>
  <si>
    <r>
      <rPr>
        <b/>
        <sz val="11"/>
        <rFont val="Calibri"/>
        <family val="2"/>
      </rPr>
      <t>Doelgroep</t>
    </r>
  </si>
  <si>
    <r>
      <rPr>
        <b/>
        <sz val="11"/>
        <rFont val="Calibri"/>
        <family val="2"/>
      </rPr>
      <t>Indicator (Hoe die controleren?)</t>
    </r>
  </si>
  <si>
    <t xml:space="preserve">Fase 1: C = Conceptueel </t>
  </si>
  <si>
    <t>De  betrokken diensten in een zorgsituatie kunnen aan elkaar bijkomende ondersteuning vragen bij verlof, ziekte of andere onvoorziene omstandigheden.</t>
  </si>
  <si>
    <t>Stuurgroep avondzorg in het Waasland</t>
  </si>
  <si>
    <t>verslagen stuurgroep/visietekst avondzorg in het waasland</t>
  </si>
  <si>
    <t xml:space="preserve">Fase 2: O = ontwerp  </t>
  </si>
  <si>
    <t>Stuurgroep avondzorg in het Waasland en verschillende werkgroepen vanuit de stuurgroep</t>
  </si>
  <si>
    <t>verslagen werkrgoepen en visitekst avondzorg in het waasland</t>
  </si>
  <si>
    <t xml:space="preserve">Fase 3: P = piloot </t>
  </si>
  <si>
    <t>Uitwerken traject en voorwaarden en evalueren en bijsturen</t>
  </si>
  <si>
    <t>DGAT Familiezorg, Zorgpunt Waasland en Familiehulp en thuisverpleging Zorgconnect, Pollet en Wit Geel Kruis voor de stad Sint-Niklaas</t>
  </si>
  <si>
    <t>Pagina op website met doorkliksysteem naar aanvraag</t>
  </si>
  <si>
    <t xml:space="preserve">Fase 4: I = implementatie </t>
  </si>
  <si>
    <t>Implementatie traject avondzorg</t>
  </si>
  <si>
    <t>andere partnerorganisaties</t>
  </si>
  <si>
    <t>Flyers, website, infosessies bij de sociale diensten AZ, Psychiatrische ziekenhuizen en mutualiteiten</t>
  </si>
  <si>
    <t xml:space="preserve">Fase 5: S = opschaling </t>
  </si>
  <si>
    <t>Opschaling traject avondzorg</t>
  </si>
  <si>
    <t>andere partnerorganisaties buiten de regio en burgers</t>
  </si>
  <si>
    <t>UITVOERING 2019</t>
  </si>
  <si>
    <t xml:space="preserve">Doelgroep </t>
  </si>
  <si>
    <t xml:space="preserve">Boodschap </t>
  </si>
  <si>
    <t xml:space="preserve">Kanaal </t>
  </si>
  <si>
    <t>Fase van uitwerking</t>
  </si>
  <si>
    <t>Frequentie</t>
  </si>
  <si>
    <t>JAN</t>
  </si>
  <si>
    <t>FEB</t>
  </si>
  <si>
    <t>MRT</t>
  </si>
  <si>
    <t>APR</t>
  </si>
  <si>
    <t>MEI</t>
  </si>
  <si>
    <t>JUN</t>
  </si>
  <si>
    <t>JUL</t>
  </si>
  <si>
    <t>AUG</t>
  </si>
  <si>
    <t>SEP</t>
  </si>
  <si>
    <t>OKT</t>
  </si>
  <si>
    <t>NOV</t>
  </si>
  <si>
    <t>DEC</t>
  </si>
  <si>
    <t>Diensten DGAT en thuisverpleging in het Waasland</t>
  </si>
  <si>
    <t>Alle medewerkers van de meewerkende diensten werden geïnformeerd over het samenwerkingsproject en wat van hen verwacht wordt in deze samenwerking</t>
  </si>
  <si>
    <t>infosessies</t>
  </si>
  <si>
    <t xml:space="preserve">Visietekst </t>
  </si>
  <si>
    <t>ELZ Waasland NO en ZW</t>
  </si>
  <si>
    <t>bekendmaking project aan de leden van het veranderforum en later zorgraad</t>
  </si>
  <si>
    <t>website</t>
  </si>
  <si>
    <t>Burger</t>
  </si>
  <si>
    <t>bekendmaking concept avondzorg en meer specifiek samenwerking in het Waasland</t>
  </si>
  <si>
    <t>artikels</t>
  </si>
  <si>
    <t>AZ Nikolaas</t>
  </si>
  <si>
    <t>diensthoofden sociale dienst informeren</t>
  </si>
  <si>
    <t>infosessie</t>
  </si>
  <si>
    <t xml:space="preserve">Verzorgenden </t>
  </si>
  <si>
    <t>Tewerkstelling binnen de avondzorg</t>
  </si>
  <si>
    <t>mail</t>
  </si>
  <si>
    <t>flyers</t>
  </si>
  <si>
    <t>affiches</t>
  </si>
  <si>
    <t>PLANNING 2020</t>
  </si>
  <si>
    <t>ELZ Dender</t>
  </si>
  <si>
    <t>Opschalen van het project naar de ELZ Dender, deze behoort tot de regionale zorgzone waar project Geïntegreerde zorg Waasland toebehoort, maar valt buiten de 2 andere ELZ.</t>
  </si>
  <si>
    <t>partnerorganisaties thuisverpleging en DGAT binnen ELZ Dender</t>
  </si>
  <si>
    <t xml:space="preserve">Bekendmaking en evaluatie project Avondzorg </t>
  </si>
  <si>
    <t>infosessie en werkvergadering</t>
  </si>
  <si>
    <t>sociale diensten algemene ziekenhuizen, psychiatrische ziekenhuizen, mutualiteiten, huisartsenkringen, ...</t>
  </si>
  <si>
    <t xml:space="preserve">Bekendmaking project Avondzorg </t>
  </si>
  <si>
    <t xml:space="preserve">partnerorganisaties thuisverpleging en DGAT </t>
  </si>
  <si>
    <t>Verdere verdeling grondgebied en implementatie</t>
  </si>
  <si>
    <t xml:space="preserve">infosessie </t>
  </si>
  <si>
    <t>Mnimale kost voor communicatie( flyers)
Vooral investering door de partners wat personele middelen betreft.</t>
  </si>
  <si>
    <t xml:space="preserve">X Investering partners   
X  IM: integratiemanagment 
☐ EW: ondersteuning projectwerking (20%)
☐ EW: acties op populatieniveau (80%): directe impact voor de burger  </t>
  </si>
  <si>
    <r>
      <rPr>
        <b/>
        <sz val="11"/>
        <color theme="4" tint="-0.499984740745262"/>
        <rFont val="Calibri"/>
        <family val="2"/>
        <scheme val="minor"/>
      </rPr>
      <t xml:space="preserve">Relevantie </t>
    </r>
    <r>
      <rPr>
        <sz val="11"/>
        <color theme="4" tint="-0.499984740745262"/>
        <rFont val="Calibri"/>
        <family val="2"/>
        <scheme val="minor"/>
      </rPr>
      <t xml:space="preserve">
Een verhoogde samenwerking tussen verschillende diensten gezinszorg en thuisverpleging
Een verhoogde integrale benadering van zorgproblematieken
Een zorgcontinuum realiseren met  oog voor een optimale en functionele inzet van betrokken disciplines.
Flexibele inzet van de diensten gezinszorg verhogen.
Deskundigheid bij de zorgprofessionals verhogen door afstemming en samenwerking</t>
    </r>
  </si>
  <si>
    <t>Op heden nog geen inclusies in het project Geïntegreerde Zorg</t>
  </si>
  <si>
    <t>BUURTGERICHTE ZORGPROJECTEN</t>
  </si>
  <si>
    <t>We ontwikkelen in de regio 2 lokale experimentele initiatieven voor buurtgerichte zorg, gelinkt aan een lokaal dienstencentrum (LDC), waarbij maximaal wordt ingezet op het ontwikkelen van buurtsolidariteit.In deze lokale experimenten willen we de zorgbehoevenden die nog thuis wonen laten gebruik maken van het dienstenaanbod van het woonzorgcentrum in de buurt ( warme maaltijden,cafetaria, animatie). De doelstelling is maatschappelijke betrokkenheid, wederkerige zorg en deelname aan het maatschappelijk leven te stimuleren. We trachten de sociale cohesie in de buurten te versterken. In een later stadium willen we deze buurtgerichte aanpak ook gaan opzetten in andere gemeenten.</t>
  </si>
  <si>
    <t>Zorgpunt Waasland (Katelijne Vanderkerken)</t>
  </si>
  <si>
    <r>
      <rPr>
        <b/>
        <sz val="11"/>
        <color theme="4" tint="-0.499984740745262"/>
        <rFont val="Calibri"/>
        <family val="2"/>
        <scheme val="minor"/>
      </rPr>
      <t>1.</t>
    </r>
    <r>
      <rPr>
        <sz val="11"/>
        <color theme="4" tint="-0.499984740745262"/>
        <rFont val="Calibri"/>
        <family val="2"/>
        <scheme val="minor"/>
      </rPr>
      <t xml:space="preserve"> Delfien Indevuyst</t>
    </r>
  </si>
  <si>
    <r>
      <rPr>
        <b/>
        <sz val="11"/>
        <color theme="4" tint="-0.499984740745262"/>
        <rFont val="Calibri"/>
        <family val="2"/>
        <scheme val="minor"/>
      </rPr>
      <t>2.</t>
    </r>
    <r>
      <rPr>
        <sz val="11"/>
        <color theme="4" tint="-0.499984740745262"/>
        <rFont val="Calibri"/>
        <family val="2"/>
        <scheme val="minor"/>
      </rPr>
      <t xml:space="preserve"> Berenice Degendt</t>
    </r>
  </si>
  <si>
    <r>
      <rPr>
        <b/>
        <sz val="11"/>
        <color theme="4" tint="-0.499984740745262"/>
        <rFont val="Calibri"/>
        <family val="2"/>
        <scheme val="minor"/>
      </rPr>
      <t>3</t>
    </r>
    <r>
      <rPr>
        <sz val="11"/>
        <color theme="4" tint="-0.499984740745262"/>
        <rFont val="Calibri"/>
        <family val="2"/>
        <scheme val="minor"/>
      </rPr>
      <t>. Judith Wielandt</t>
    </r>
  </si>
  <si>
    <r>
      <t xml:space="preserve">4. </t>
    </r>
    <r>
      <rPr>
        <sz val="11"/>
        <color theme="4" tint="-0.499984740745262"/>
        <rFont val="Calibri"/>
        <family val="2"/>
        <scheme val="minor"/>
      </rPr>
      <t>Miet Dehandschutter</t>
    </r>
  </si>
  <si>
    <r>
      <rPr>
        <b/>
        <sz val="11"/>
        <color theme="4" tint="-0.499984740745262"/>
        <rFont val="Calibri"/>
        <family val="2"/>
        <scheme val="minor"/>
      </rPr>
      <t>5.</t>
    </r>
    <r>
      <rPr>
        <sz val="11"/>
        <color theme="4" tint="-0.499984740745262"/>
        <rFont val="Calibri"/>
        <family val="2"/>
        <scheme val="minor"/>
      </rPr>
      <t xml:space="preserve"> Hilde Hennissen</t>
    </r>
  </si>
  <si>
    <r>
      <rPr>
        <b/>
        <sz val="11"/>
        <color theme="4" tint="-0.499984740745262"/>
        <rFont val="Calibri"/>
        <family val="2"/>
        <scheme val="minor"/>
      </rPr>
      <t>6.</t>
    </r>
    <r>
      <rPr>
        <sz val="11"/>
        <color theme="4" tint="-0.499984740745262"/>
        <rFont val="Calibri"/>
        <family val="2"/>
        <scheme val="minor"/>
      </rPr>
      <t xml:space="preserve"> Liesbeth Van Raemdonck</t>
    </r>
  </si>
  <si>
    <t>Buurtbewoners, formele en informele zorg binnen geografische afbakening rond een lokaal dienstencentrum (= 15000 inwoners). 
Regio 1: Buurt rond Dienstencentrum Den Aftrap in Sint-Niklaas -&gt; Stedelijk 
Regio 2: Kallo, Verrebroek, Kieldrecht, Vrasene -&gt; Landelijk</t>
  </si>
  <si>
    <t>nog niet van toepassing</t>
  </si>
  <si>
    <t>2x buurt van 15.000 inwoners</t>
  </si>
  <si>
    <t xml:space="preserve">formele en informele zorgverleners in deze buurten </t>
  </si>
  <si>
    <t xml:space="preserve"> Naargelang de acties in de buurten worden telkens verschillende informele en formele zorgverleners betrokken om hun kennis know how in te brengen bij sensibilisering en preventie of de individuele zorgtrajecten in goede banen te leiden. Het kan gaan over artsen, apothekers, thuiszorgdiensten, woonzorgcentra, woonassistenten van assistentiewoningen,verzorgenden, poetshulpen, voorzieningen voor personen met beperking, gebruikers van inloopcentra psychiatrische zorg enz.</t>
  </si>
  <si>
    <t xml:space="preserve">Centrumleiders, maatschappelijk werkers </t>
  </si>
  <si>
    <t xml:space="preserve">Poesthulpen en verzorgenden inclusief cliënten </t>
  </si>
  <si>
    <t>Vrijwilligers dienstencentra</t>
  </si>
  <si>
    <t>5. Preventie (verschillende interventiedomeinen)</t>
  </si>
  <si>
    <t xml:space="preserve">De twee experimentele projecten situeren zich enerzijds binnen een landelijke omgeving en anderzijds een stedelijke omgeving. Opzetten missie/visie inzake buurtzorg waarbij de lokale dienstencentra fungeren als draaischijf. Werving van buurtzorgconsulent (vanuit trekker Zorgpunt Waasland) voor beide projecten. 2de werving is lopende voor stedelijk project en 1e werving landelijk project: afronding maart 2020. Piloteren en verbinding zoeken met de lokale dienstencentra, samen met het betrekken van lokale besturen. Actief en in de stuurgroepen betrokken. Lokale actoren (= verschillende zorg en welzijnspartners actief in de buurt) worden stelselmatig geïnformeerd en betrokken evenals de voorzieningen en hun organisaties. Een volledige buurtanalyses wordt momenteel in pilootfase uitgevoerd, tegen eind 2020 zou het actieplan voor verder implementatie opgezet moeten zijn. In de loop van 2020 zullen reeds occasionele en facultatieve en verbindende initiatieven genomen worden; vb. infosessies ikv preventie.
</t>
  </si>
  <si>
    <t>Doel (Wat? Met welk doel?)</t>
  </si>
  <si>
    <t xml:space="preserve">Projectplan opmaken, Voorwaarden vastleggen </t>
  </si>
  <si>
    <t>initiatiefnemers</t>
  </si>
  <si>
    <t xml:space="preserve">Bezichbaar projectplan, samenstellen werkgroep </t>
  </si>
  <si>
    <t xml:space="preserve">Prioriteiten vastleggen, visie en missie uitwerken </t>
  </si>
  <si>
    <t>alle actoren in de buurt</t>
  </si>
  <si>
    <t>verslaggeving werkgroep, focusgroepen, afbakening prioriteiten</t>
  </si>
  <si>
    <t>buurtanalyse en acties, prioriteitenvastleggen</t>
  </si>
  <si>
    <t>Buurtanalyse, aanstelling buurtzorgconsulenten, aantal initiatieven</t>
  </si>
  <si>
    <t>Opzetten acties in de buurten, verbinden wat reeds bijdraagt, versterken of ontwikkelen van nieuwe initiatieven</t>
  </si>
  <si>
    <t xml:space="preserve"> actoren in de buurt volgens thema</t>
  </si>
  <si>
    <t>verslaggeving van overleg en evaluatie</t>
  </si>
  <si>
    <t>multiplicatoreffect, opschaling buurtzorg-projecten in andere regio's</t>
  </si>
  <si>
    <t xml:space="preserve">Alle actoren in het Waasland </t>
  </si>
  <si>
    <t xml:space="preserve">bekendmaking en respons aantal nieuwe projecten </t>
  </si>
  <si>
    <t xml:space="preserve">Leden Geïntegreerde Zorg Waasland </t>
  </si>
  <si>
    <t>Opstart en uitwerking visie en missie lokale buurtgerichte zorgproject</t>
  </si>
  <si>
    <t xml:space="preserve">Mail </t>
  </si>
  <si>
    <t>Evenement</t>
  </si>
  <si>
    <t xml:space="preserve">Dienstencentrum Den Aftrap / WZC De Gerda </t>
  </si>
  <si>
    <t xml:space="preserve">Focusgroepen met vrijwilligers, poetshulpen, centrumleiders, </t>
  </si>
  <si>
    <t>Infosessie</t>
  </si>
  <si>
    <t xml:space="preserve">Strategische werkgroep </t>
  </si>
  <si>
    <t>Bekendmaking experimentele projecten</t>
  </si>
  <si>
    <t xml:space="preserve">werkvergadering </t>
  </si>
  <si>
    <t xml:space="preserve">Aanwerving </t>
  </si>
  <si>
    <t xml:space="preserve">Website </t>
  </si>
  <si>
    <t xml:space="preserve">Leden Geïntegreerde Zorg Waasland, medewerkers ZPW </t>
  </si>
  <si>
    <t>Informeren actoren en medewerkers over visietekst</t>
  </si>
  <si>
    <t>Visietekst</t>
  </si>
  <si>
    <t xml:space="preserve">Infosessie </t>
  </si>
  <si>
    <t>Buurt, informele en formele zorgverleners</t>
  </si>
  <si>
    <t xml:space="preserve">Informeren over eerste acties in de buurten </t>
  </si>
  <si>
    <t>Uitnodiging/Mail</t>
  </si>
  <si>
    <t>Actoren in de buurt</t>
  </si>
  <si>
    <t xml:space="preserve">Informeren actoren in de buurten over buurtanalyse </t>
  </si>
  <si>
    <t xml:space="preserve">2 buurtzorgconsulenten, investering vanuit partners. </t>
  </si>
  <si>
    <t xml:space="preserve">X  Investering partners 
☐ IM: integratiemanagment 
☐ EW: ondersteuning projectwerking (20%)
☐ EW: acties op populatieniveau (80%): directe impact voor de burger  </t>
  </si>
  <si>
    <t xml:space="preserve">Op heden worden er voor deze actie geen middelen aangewend van het project Chronic Care. </t>
  </si>
  <si>
    <t xml:space="preserve">Wijziging wetgeving lokale dienstencentra en buurtzorgvisie. 
Buurtzorgconsulente in stedelijk project was reeds opgestart in 2019, maar ging uit dienst, waardoor vervanging gezocht moest worden. 
Buurtzorgconsult = moeilijk in te vullen profiel + slechts financiering voor 80% invulling.
Betrekken en op één lijn krijgen van visie lokale besturen (daar ook buurtwerkers actief).
 </t>
  </si>
  <si>
    <t xml:space="preserve">Tewerkstelling buurtzorgconsulenten </t>
  </si>
  <si>
    <t xml:space="preserve">COMMUNICATIEPLAN PER ACTIE </t>
  </si>
  <si>
    <t xml:space="preserve">ZIE PROJECTFICHE </t>
  </si>
  <si>
    <t xml:space="preserve">Communicatieplan actie </t>
  </si>
  <si>
    <t>De uitwerking van een specifiek zorgtraject dementie met aanwending van een opvolgbare therapeutische fiche. Dit specifiek traject wordt gekoppeld aan de voor- en nazorg en aan het toepassen van casemanagement. Tevens worden binnen deze aanpak specifieke oplossingen ontwikkeld voor personen met jongdementie.</t>
  </si>
  <si>
    <t>Lut Heyndrickx (Alzheimer Liga Vlaanderen)</t>
  </si>
  <si>
    <t xml:space="preserve">Voldoen aan oproep en noden mantelzorger dementie </t>
  </si>
  <si>
    <t>Trekkersgroep/Stuurgroep</t>
  </si>
  <si>
    <t>Verslagen Trekkersgroep / Stuurgroep</t>
  </si>
  <si>
    <t xml:space="preserve">Uitwerken traject </t>
  </si>
  <si>
    <t>Werkgroep</t>
  </si>
  <si>
    <t>Verslagen werkgroep</t>
  </si>
  <si>
    <t xml:space="preserve">Uitrol traject </t>
  </si>
  <si>
    <t>Partnersorganisaties</t>
  </si>
  <si>
    <t>Aantal infosessie, flyers, bereikte partners (zorg - en hulpverleners)</t>
  </si>
  <si>
    <t xml:space="preserve">Implementatie traject </t>
  </si>
  <si>
    <t>Aantal inclusies, flyers, bereikte burgers</t>
  </si>
  <si>
    <t xml:space="preserve">Uitbreiding traject </t>
  </si>
  <si>
    <t>Dementiecoach</t>
  </si>
  <si>
    <t>Opleiding</t>
  </si>
  <si>
    <t>Opleidingsessie</t>
  </si>
  <si>
    <t xml:space="preserve">Zorg- en hulpverleners actief in het Waasland </t>
  </si>
  <si>
    <t xml:space="preserve">Informatie dementiecoach </t>
  </si>
  <si>
    <t>Partnerorganisaties</t>
  </si>
  <si>
    <t>Informatie dementiecoach + oproep tot verspreiding</t>
  </si>
  <si>
    <t xml:space="preserve">Neurologen / Geriaters (AZ Nikolaas) </t>
  </si>
  <si>
    <t>Informatie dementiecoach + praktische guidelines</t>
  </si>
  <si>
    <t>Schakel een dementiecoach in bij uw patiënten die extra hulp kunnen gebruiken</t>
  </si>
  <si>
    <t>Flyer</t>
  </si>
  <si>
    <t>Brief</t>
  </si>
  <si>
    <t xml:space="preserve">Bevolking </t>
  </si>
  <si>
    <t xml:space="preserve">Kan jij extra hulp gebruiken bij praktische zaken die geregeld moeten worden? Vraag het aan een dementiecoach. </t>
  </si>
  <si>
    <t>Posters</t>
  </si>
  <si>
    <t>Krantenartikels</t>
  </si>
  <si>
    <t xml:space="preserve">Sociale Media </t>
  </si>
  <si>
    <t>Psychiaters (APZ Sint-Lucia)</t>
  </si>
  <si>
    <t xml:space="preserve">Warmhouden dementiecoaches, herhalen bestaan dementicoaches </t>
  </si>
  <si>
    <t>Website</t>
  </si>
  <si>
    <t>Filmpje</t>
  </si>
  <si>
    <t xml:space="preserve">Sociale media </t>
  </si>
  <si>
    <t xml:space="preserve">krantenartikel </t>
  </si>
  <si>
    <t>Zorg-en hulpverleners</t>
  </si>
  <si>
    <t>Specialisten</t>
  </si>
  <si>
    <t>Praktische guidelines up to date</t>
  </si>
  <si>
    <t>Oproep coaches</t>
  </si>
  <si>
    <r>
      <rPr>
        <b/>
        <sz val="11"/>
        <color theme="4" tint="-0.499984740745262"/>
        <rFont val="Calibri"/>
        <family val="2"/>
        <scheme val="minor"/>
      </rPr>
      <t>1.</t>
    </r>
    <r>
      <rPr>
        <sz val="11"/>
        <color theme="4" tint="-0.499984740745262"/>
        <rFont val="Calibri"/>
        <family val="2"/>
        <scheme val="minor"/>
      </rPr>
      <t xml:space="preserve"> Hilde Godderis </t>
    </r>
    <r>
      <rPr>
        <i/>
        <sz val="9"/>
        <color theme="4" tint="-0.499984740745262"/>
        <rFont val="Calibri"/>
        <family val="2"/>
        <scheme val="minor"/>
      </rPr>
      <t>(WGK)</t>
    </r>
  </si>
  <si>
    <r>
      <rPr>
        <b/>
        <sz val="11"/>
        <color theme="4" tint="-0.499984740745262"/>
        <rFont val="Calibri"/>
        <family val="2"/>
        <scheme val="minor"/>
      </rPr>
      <t>3.</t>
    </r>
    <r>
      <rPr>
        <sz val="11"/>
        <color theme="4" tint="-0.499984740745262"/>
        <rFont val="Calibri"/>
        <family val="2"/>
        <scheme val="minor"/>
      </rPr>
      <t xml:space="preserve"> Jurgen Ongena </t>
    </r>
    <r>
      <rPr>
        <i/>
        <sz val="9"/>
        <color theme="4" tint="-0.499984740745262"/>
        <rFont val="Calibri"/>
        <family val="2"/>
        <scheme val="minor"/>
      </rPr>
      <t>(Zorgconnect)</t>
    </r>
  </si>
  <si>
    <r>
      <rPr>
        <b/>
        <sz val="11"/>
        <color theme="4" tint="-0.499984740745262"/>
        <rFont val="Calibri"/>
        <family val="2"/>
        <scheme val="minor"/>
      </rPr>
      <t>2.</t>
    </r>
    <r>
      <rPr>
        <sz val="11"/>
        <color theme="4" tint="-0.499984740745262"/>
        <rFont val="Calibri"/>
        <family val="2"/>
        <scheme val="minor"/>
      </rPr>
      <t xml:space="preserve"> Kristof Schutyzer </t>
    </r>
    <r>
      <rPr>
        <i/>
        <sz val="9"/>
        <color theme="4" tint="-0.499984740745262"/>
        <rFont val="Calibri"/>
        <family val="2"/>
        <scheme val="minor"/>
      </rPr>
      <t>(thuisverpleging Polet)</t>
    </r>
  </si>
  <si>
    <r>
      <rPr>
        <b/>
        <sz val="11"/>
        <color theme="4" tint="-0.499984740745262"/>
        <rFont val="Calibri"/>
        <family val="2"/>
        <scheme val="minor"/>
      </rPr>
      <t>4.</t>
    </r>
    <r>
      <rPr>
        <sz val="11"/>
        <color theme="4" tint="-0.499984740745262"/>
        <rFont val="Calibri"/>
        <family val="2"/>
        <scheme val="minor"/>
      </rPr>
      <t xml:space="preserve"> Cathy Boel </t>
    </r>
    <r>
      <rPr>
        <i/>
        <sz val="9"/>
        <color theme="4" tint="-0.499984740745262"/>
        <rFont val="Calibri"/>
        <family val="2"/>
        <scheme val="minor"/>
      </rPr>
      <t>(Zorgconnect)</t>
    </r>
  </si>
  <si>
    <r>
      <rPr>
        <b/>
        <sz val="11"/>
        <color theme="4" tint="-0.499984740745262"/>
        <rFont val="Calibri"/>
        <family val="2"/>
        <scheme val="minor"/>
      </rPr>
      <t>5</t>
    </r>
    <r>
      <rPr>
        <sz val="11"/>
        <color theme="4" tint="-0.499984740745262"/>
        <rFont val="Calibri"/>
        <family val="2"/>
        <scheme val="minor"/>
      </rPr>
      <t xml:space="preserve">. Sofie Callens </t>
    </r>
    <r>
      <rPr>
        <i/>
        <sz val="9"/>
        <color theme="4" tint="-0.499984740745262"/>
        <rFont val="Calibri"/>
        <family val="2"/>
        <scheme val="minor"/>
      </rPr>
      <t>(Familiezorg)</t>
    </r>
  </si>
  <si>
    <r>
      <rPr>
        <b/>
        <sz val="11"/>
        <color theme="4" tint="-0.499984740745262"/>
        <rFont val="Calibri"/>
        <family val="2"/>
        <scheme val="minor"/>
      </rPr>
      <t>6</t>
    </r>
    <r>
      <rPr>
        <sz val="11"/>
        <color theme="4" tint="-0.499984740745262"/>
        <rFont val="Calibri"/>
        <family val="2"/>
        <scheme val="minor"/>
      </rPr>
      <t xml:space="preserve">. Lien Willems </t>
    </r>
    <r>
      <rPr>
        <i/>
        <sz val="9"/>
        <color theme="4" tint="-0.499984740745262"/>
        <rFont val="Calibri"/>
        <family val="2"/>
        <scheme val="minor"/>
      </rPr>
      <t>(Zorgpunt Waasland W)</t>
    </r>
  </si>
  <si>
    <r>
      <rPr>
        <b/>
        <sz val="11"/>
        <color theme="4" tint="-0.499984740745262"/>
        <rFont val="Calibri"/>
        <family val="2"/>
        <scheme val="minor"/>
      </rPr>
      <t>10.</t>
    </r>
    <r>
      <rPr>
        <sz val="11"/>
        <color theme="4" tint="-0.499984740745262"/>
        <rFont val="Calibri"/>
        <family val="2"/>
        <scheme val="minor"/>
      </rPr>
      <t xml:space="preserve"> Katrien De Westelinck </t>
    </r>
    <r>
      <rPr>
        <i/>
        <sz val="9"/>
        <color theme="4" tint="-0.499984740745262"/>
        <rFont val="Calibri"/>
        <family val="2"/>
        <scheme val="minor"/>
      </rPr>
      <t>(OCMW Temse)</t>
    </r>
  </si>
  <si>
    <r>
      <rPr>
        <b/>
        <sz val="11"/>
        <color theme="4" tint="-0.499984740745262"/>
        <rFont val="Calibri"/>
        <family val="2"/>
        <scheme val="minor"/>
      </rPr>
      <t>8.</t>
    </r>
    <r>
      <rPr>
        <sz val="11"/>
        <color theme="4" tint="-0.499984740745262"/>
        <rFont val="Calibri"/>
        <family val="2"/>
        <scheme val="minor"/>
      </rPr>
      <t xml:space="preserve"> Leen Van Parys </t>
    </r>
    <r>
      <rPr>
        <i/>
        <sz val="9"/>
        <color theme="4" tint="-0.499984740745262"/>
        <rFont val="Calibri"/>
        <family val="2"/>
        <scheme val="minor"/>
      </rPr>
      <t>(Bond Moyson)</t>
    </r>
  </si>
  <si>
    <r>
      <rPr>
        <b/>
        <sz val="11"/>
        <color theme="4" tint="-0.499984740745262"/>
        <rFont val="Calibri"/>
        <family val="2"/>
        <scheme val="minor"/>
      </rPr>
      <t xml:space="preserve">9. </t>
    </r>
    <r>
      <rPr>
        <sz val="11"/>
        <color theme="4" tint="-0.499984740745262"/>
        <rFont val="Calibri"/>
        <family val="2"/>
        <scheme val="minor"/>
      </rPr>
      <t xml:space="preserve">Tania Priem </t>
    </r>
    <r>
      <rPr>
        <i/>
        <sz val="9"/>
        <color theme="4" tint="-0.499984740745262"/>
        <rFont val="Calibri"/>
        <family val="2"/>
        <scheme val="minor"/>
      </rPr>
      <t>(Solidariteit voor het gezin)</t>
    </r>
  </si>
  <si>
    <r>
      <rPr>
        <b/>
        <sz val="11"/>
        <color theme="4" tint="-0.499984740745262"/>
        <rFont val="Calibri"/>
        <family val="2"/>
        <scheme val="minor"/>
      </rPr>
      <t xml:space="preserve">7. </t>
    </r>
    <r>
      <rPr>
        <sz val="11"/>
        <color theme="4" tint="-0.499984740745262"/>
        <rFont val="Calibri"/>
        <family val="2"/>
        <scheme val="minor"/>
      </rPr>
      <t xml:space="preserve">Miet Dehandschutter </t>
    </r>
    <r>
      <rPr>
        <i/>
        <sz val="9"/>
        <color theme="4" tint="-0.499984740745262"/>
        <rFont val="Calibri"/>
        <family val="2"/>
        <scheme val="minor"/>
      </rPr>
      <t>(Zorgpunt Waasland NO)</t>
    </r>
  </si>
  <si>
    <r>
      <rPr>
        <b/>
        <sz val="11"/>
        <color theme="4" tint="-0.499984740745262"/>
        <rFont val="Calibri"/>
        <family val="2"/>
        <scheme val="minor"/>
      </rPr>
      <t>9.</t>
    </r>
    <r>
      <rPr>
        <sz val="11"/>
        <color theme="4" tint="-0.499984740745262"/>
        <rFont val="Calibri"/>
        <family val="2"/>
        <scheme val="minor"/>
      </rPr>
      <t xml:space="preserve"> Delfien Indevuyst </t>
    </r>
    <r>
      <rPr>
        <i/>
        <sz val="10"/>
        <color theme="4" tint="-0.499984740745262"/>
        <rFont val="Calibri"/>
        <family val="2"/>
        <scheme val="minor"/>
      </rPr>
      <t>(ZPW West)</t>
    </r>
  </si>
  <si>
    <t>Het opzetten van een jaarlijkse tandheelkundige screening in de WZC</t>
  </si>
  <si>
    <t xml:space="preserve">Samen Ouder (Bruno Van Dam) </t>
  </si>
  <si>
    <r>
      <t xml:space="preserve">1. Nele De Pagie </t>
    </r>
    <r>
      <rPr>
        <i/>
        <sz val="10"/>
        <color theme="4" tint="-0.499984740745262"/>
        <rFont val="Calibri"/>
        <family val="2"/>
        <scheme val="minor"/>
      </rPr>
      <t>(Zorgpunt Waasland)</t>
    </r>
  </si>
  <si>
    <r>
      <rPr>
        <b/>
        <sz val="11"/>
        <color theme="4" tint="-0.499984740745262"/>
        <rFont val="Calibri"/>
        <family val="2"/>
        <scheme val="minor"/>
      </rPr>
      <t>3.</t>
    </r>
    <r>
      <rPr>
        <sz val="11"/>
        <color theme="4" tint="-0.499984740745262"/>
        <rFont val="Calibri"/>
        <family val="2"/>
        <scheme val="minor"/>
      </rPr>
      <t xml:space="preserve"> Bruno Van Dam </t>
    </r>
    <r>
      <rPr>
        <i/>
        <sz val="10"/>
        <color theme="4" tint="-0.499984740745262"/>
        <rFont val="Calibri"/>
        <family val="2"/>
        <scheme val="minor"/>
      </rPr>
      <t>(Woonzorg Samen Ouder)</t>
    </r>
  </si>
  <si>
    <t>Bewoners van woonzorgcentra die voldoen aan projectdoelgroep en woonachtig zijn in in de projectregio.</t>
  </si>
  <si>
    <t>Directie, verantwoordelijken, hoofdverpleegkundigen, tandhygiënisten, gerodent</t>
  </si>
  <si>
    <t>Alle bewoners de mogelijkheid bieden om een jaarlijkse tandscreening te krijgen in samenwerking met tandartspraktijk</t>
  </si>
  <si>
    <t>Vaststelling nood in wzc's</t>
  </si>
  <si>
    <t xml:space="preserve">Woonzorgcentra  </t>
  </si>
  <si>
    <t>Infosessies, concrete mailings</t>
  </si>
  <si>
    <t>woonzorgcentra op het werkingsgebied</t>
  </si>
  <si>
    <t xml:space="preserve">infosessies </t>
  </si>
  <si>
    <t>Woonzorgcentra</t>
  </si>
  <si>
    <t>Belang tandscreening ikv. Preventie en behandeling</t>
  </si>
  <si>
    <t>werkgroep</t>
  </si>
  <si>
    <t>bewoners en mantelzorgers</t>
  </si>
  <si>
    <t>Belang tandscreening ikv. Preventie en behandeling + toestemming vragen</t>
  </si>
  <si>
    <t>individueel</t>
  </si>
  <si>
    <t>woonzorgcentra</t>
  </si>
  <si>
    <t xml:space="preserve">Begeleidingscommissie wzc Waasland </t>
  </si>
  <si>
    <t xml:space="preserve">woonzorgcentra </t>
  </si>
  <si>
    <t>jaarlijkse tandheelkunidige screening organiseren</t>
  </si>
  <si>
    <t>per WZC</t>
  </si>
  <si>
    <t xml:space="preserve">Investering personele middelen partners </t>
  </si>
  <si>
    <t xml:space="preserve">X Investering partners                                                                                                                                                                                                                                                                                                                                                              ☐ IM: integratiemanagment                                                                                                                                                                                                                                                                                                                                                 ☐ EW: ondersteuning projectwerking (20%)
☐ EW: acties op populatieniveau (80%): directe impact voor de burger  </t>
  </si>
  <si>
    <t>Preventief werken: daling gezondheidsrisico en betere behandeling</t>
  </si>
  <si>
    <t xml:space="preserve">MFO in de woonzorgcentra </t>
  </si>
  <si>
    <t>Directie, verantwoordelijken, hoofdverpleegkundigen, huisartsen, CRA artsen</t>
  </si>
  <si>
    <t>Toelichting aan betrokkene actoren van de woonzorgcentra op het grondgebied; sensibiliseren aandacht voor de problematiek polyfarmacie + voorstellen MFO-methodiek. Belang inclusie van bewoners toelichten en de concrete acties voor deze mensen. Engagement tot deelname.</t>
  </si>
  <si>
    <t>Administratieve last laag houden. Intiatie geberud door de WZC's gezien zij hun bewoners het best kennen; hierna goedkeuring-consent van huisarts vragen. Verantwoordelijken van de woonzorgcetnra samenbrengen voor laagdrempelige infosessie met goodpratices van MFO-methodiek in wzc's.</t>
  </si>
  <si>
    <t>Try-Out traject in Sint-Niklaas</t>
  </si>
  <si>
    <t>Implementatie traject in alle WZC in Sint-Niklaas</t>
  </si>
  <si>
    <t xml:space="preserve">Opschaling traject in alle WZC in het Waasland </t>
  </si>
  <si>
    <t>bewustmaking 1/4 projectdoelgroep woonachting in woonzorgcentra + concreet effect MFO-methodiek</t>
  </si>
  <si>
    <t>informering traject in woonzorgcentra met vraag tot medewerking</t>
  </si>
  <si>
    <t>huisartsenkring</t>
  </si>
  <si>
    <t>algemene vergadering</t>
  </si>
  <si>
    <t>apothekers</t>
  </si>
  <si>
    <t xml:space="preserve">algemene vergadering </t>
  </si>
  <si>
    <t>parnterorganisaties</t>
  </si>
  <si>
    <t>informering traject in woonzorgcentra, vergelijk met thuisomgeving en extra mogelijkheden gezien beschermde woonomgeving</t>
  </si>
  <si>
    <t>bewoners woonzorgcentra</t>
  </si>
  <si>
    <t>informering omtrent project; voordeel afbouw medicatie en alerternatief zorgaanbod</t>
  </si>
  <si>
    <t>informering door zorgprofessionals in het wzc</t>
  </si>
  <si>
    <t>bewustmaking 1/4 projectdoelgroep woonachting in woonzorgcentra + concreet effect MFO-methodiek + concreet engagement tot opnemen van de actie</t>
  </si>
  <si>
    <t>mailings</t>
  </si>
  <si>
    <t>ad hoc per zorgteam</t>
  </si>
  <si>
    <t>Bewoners en mantelzorgers wzc</t>
  </si>
  <si>
    <t>informering project en MFO-methodiek</t>
  </si>
  <si>
    <t>huisartsen</t>
  </si>
  <si>
    <t>individuele bewonersbespreking</t>
  </si>
  <si>
    <t xml:space="preserve">Samenwerkingsovereenkomsten woonzorgcentra. </t>
  </si>
  <si>
    <t xml:space="preserve">Middelen naar woonzorgcentra in de regio. Faciliteren principes geïntegreerde zorg. Inzetten op medicatie gebruik bij bewoners in de woonzorgcentra. Implementatie van BelRAI in woonzorgcentra. </t>
  </si>
  <si>
    <r>
      <rPr>
        <b/>
        <sz val="11"/>
        <color theme="4" tint="-0.499984740745262"/>
        <rFont val="Calibri"/>
        <family val="2"/>
        <scheme val="minor"/>
      </rPr>
      <t>1.</t>
    </r>
    <r>
      <rPr>
        <sz val="11"/>
        <color theme="4" tint="-0.499984740745262"/>
        <rFont val="Calibri"/>
        <family val="2"/>
        <scheme val="minor"/>
      </rPr>
      <t xml:space="preserve"> Nele De Pagie </t>
    </r>
    <r>
      <rPr>
        <i/>
        <sz val="10"/>
        <color theme="4" tint="-0.499984740745262"/>
        <rFont val="Calibri"/>
        <family val="2"/>
        <scheme val="minor"/>
      </rPr>
      <t>(Zorgpunt Waasland)</t>
    </r>
  </si>
  <si>
    <r>
      <rPr>
        <b/>
        <sz val="11"/>
        <color theme="4" tint="-0.499984740745262"/>
        <rFont val="Calibri"/>
        <family val="2"/>
        <scheme val="minor"/>
      </rPr>
      <t xml:space="preserve">2. </t>
    </r>
    <r>
      <rPr>
        <sz val="11"/>
        <color theme="4" tint="-0.499984740745262"/>
        <rFont val="Calibri"/>
        <family val="2"/>
        <scheme val="minor"/>
      </rPr>
      <t xml:space="preserve">Kathleen Vanderkerken </t>
    </r>
    <r>
      <rPr>
        <i/>
        <sz val="10"/>
        <color theme="4" tint="-0.499984740745262"/>
        <rFont val="Calibri"/>
        <family val="2"/>
        <scheme val="minor"/>
      </rPr>
      <t>(Zorgpunt Waasland)</t>
    </r>
  </si>
  <si>
    <t>Bewoners van woonzorgcentra die voldoen aan polyfarmacie-profiel (+5  voorgeschreven medicatie) en woonachtig zijn in in de projectregio.</t>
  </si>
  <si>
    <t>COMMUNICATIEPLAN ALGEMEEN</t>
  </si>
  <si>
    <t xml:space="preserve">OPLEIDING BELRAI </t>
  </si>
  <si>
    <t>Delfien Verhamme (Wit-Gele-Kruis)</t>
  </si>
  <si>
    <r>
      <rPr>
        <b/>
        <sz val="11"/>
        <color theme="4" tint="-0.499984740745262"/>
        <rFont val="Calibri"/>
        <family val="2"/>
        <scheme val="minor"/>
      </rPr>
      <t>2.</t>
    </r>
    <r>
      <rPr>
        <sz val="11"/>
        <color theme="4" tint="-0.499984740745262"/>
        <rFont val="Calibri"/>
        <family val="2"/>
        <scheme val="minor"/>
      </rPr>
      <t xml:space="preserve">  Katelijne Vanderkerken </t>
    </r>
    <r>
      <rPr>
        <i/>
        <sz val="10"/>
        <color theme="4" tint="-0.499984740745262"/>
        <rFont val="Calibri"/>
        <family val="2"/>
        <scheme val="minor"/>
      </rPr>
      <t>(Zorgpunt Waasland)</t>
    </r>
  </si>
  <si>
    <r>
      <rPr>
        <b/>
        <sz val="11"/>
        <color theme="4" tint="-0.499984740745262"/>
        <rFont val="Calibri"/>
        <family val="2"/>
        <scheme val="minor"/>
      </rPr>
      <t>1.</t>
    </r>
    <r>
      <rPr>
        <sz val="11"/>
        <color theme="4" tint="-0.499984740745262"/>
        <rFont val="Calibri"/>
        <family val="2"/>
        <scheme val="minor"/>
      </rPr>
      <t xml:space="preserve"> Nadine Begijn</t>
    </r>
  </si>
  <si>
    <r>
      <rPr>
        <b/>
        <sz val="11"/>
        <color theme="4" tint="-0.499984740745262"/>
        <rFont val="Calibri"/>
        <family val="2"/>
        <scheme val="minor"/>
      </rPr>
      <t>2.</t>
    </r>
    <r>
      <rPr>
        <sz val="11"/>
        <color theme="4" tint="-0.499984740745262"/>
        <rFont val="Calibri"/>
        <family val="2"/>
        <scheme val="minor"/>
      </rPr>
      <t xml:space="preserve"> Hilde Baetens</t>
    </r>
  </si>
  <si>
    <r>
      <rPr>
        <b/>
        <sz val="11"/>
        <color theme="4" tint="-0.499984740745262"/>
        <rFont val="Calibri"/>
        <family val="2"/>
        <scheme val="minor"/>
      </rPr>
      <t>3.</t>
    </r>
    <r>
      <rPr>
        <sz val="11"/>
        <color theme="4" tint="-0.499984740745262"/>
        <rFont val="Calibri"/>
        <family val="2"/>
        <scheme val="minor"/>
      </rPr>
      <t xml:space="preserve"> Brigitte Wollaert </t>
    </r>
  </si>
  <si>
    <r>
      <rPr>
        <b/>
        <sz val="11"/>
        <color theme="4" tint="-0.499984740745262"/>
        <rFont val="Calibri"/>
        <family val="2"/>
        <scheme val="minor"/>
      </rPr>
      <t>4</t>
    </r>
    <r>
      <rPr>
        <sz val="11"/>
        <color theme="4" tint="-0.499984740745262"/>
        <rFont val="Calibri"/>
        <family val="2"/>
        <scheme val="minor"/>
      </rPr>
      <t xml:space="preserve">. Nancy Maes </t>
    </r>
  </si>
  <si>
    <r>
      <rPr>
        <b/>
        <sz val="11"/>
        <color theme="4" tint="-0.499984740745262"/>
        <rFont val="Calibri"/>
        <family val="2"/>
        <scheme val="minor"/>
      </rPr>
      <t>5</t>
    </r>
    <r>
      <rPr>
        <sz val="11"/>
        <color theme="4" tint="-0.499984740745262"/>
        <rFont val="Calibri"/>
        <family val="2"/>
        <scheme val="minor"/>
      </rPr>
      <t>. Wendy Brouwers</t>
    </r>
  </si>
  <si>
    <t xml:space="preserve">Niet van toepassing </t>
  </si>
  <si>
    <t xml:space="preserve">5 BelRAI-trainers , deelnemers: 40 verpleegkundigen </t>
  </si>
  <si>
    <t>Oproep Train-The-Trainers</t>
  </si>
  <si>
    <t xml:space="preserve">leden vzw Geïntegreerde Zorg Waasland </t>
  </si>
  <si>
    <t xml:space="preserve">Aanwezigen TTT opleiding FOD </t>
  </si>
  <si>
    <t>Verslagen en powerpoint werkgroep</t>
  </si>
  <si>
    <t>Organisatie opleiding in 2 regio's</t>
  </si>
  <si>
    <t xml:space="preserve">Verpleegkundigen Waasland </t>
  </si>
  <si>
    <t xml:space="preserve">Verpleegkundigen 2 regio's </t>
  </si>
  <si>
    <t>Organisatie opleiding in Waasland</t>
  </si>
  <si>
    <t xml:space="preserve">Uniforme opleiding in het Waasland </t>
  </si>
  <si>
    <t xml:space="preserve">Verpleegkundigen, Maatschappelijk werkers Waasland </t>
  </si>
  <si>
    <t xml:space="preserve">54 verpleegkundige teams uit de sociale kaart werden bereikt
7 diensten voor gezinszorg werden bereikt </t>
  </si>
  <si>
    <t>Aanwezigen opleiding</t>
  </si>
  <si>
    <t xml:space="preserve">BelRAI trainers, deelnemers: profielen verpleegkundigen, maatschappelijk werkers
Diensten: DMW mutualiteiten, diensten gezinszorg, organisaties/zelfst. thuisverpleging, woonzorgcentra </t>
  </si>
  <si>
    <t xml:space="preserve">Moeilijkheden tussen KB78ers en niet KB78ers. In het Waasland loopt het pilootproject BelRAI-screener voor de diensten gezinszorg vanuit de Vlaamse Overheid. 
Afhankelijk van de beroepsgroep, krijgen mensen dus andere opleidingen. Er is geen uniforme opleiding vanuit de beide overheden. OoK de gebruikte platformen zijn verschillend (FOD vs Pyxicare) 
Deze moeilijkheden zorgen tijdens de opleidingen voor veel verwarring. Discripantie tussen gebruik voor financiering en voor gebruik voor het opstellen zorg-en levensplan. Indicaties voor afname volledige BelRAI-HomeCare  Ook de communicatie tussen de database van beide platformen staat nog niet op punt. 
Meerwaarde vs. bijkomende tijdsinvestering ligt moelijk bij participanten aan de opleiding. 
Switch van oude scoringssysteem naar nieuwe niet evident, het duurt een tijdje vooraleer dit onder de knie is bij alle zorg en hulpverleners.
</t>
  </si>
  <si>
    <t>Effect</t>
  </si>
  <si>
    <t>5. Preventie</t>
  </si>
  <si>
    <t>2881 bewoners &amp; medewerkers participerende woonzorgcentra</t>
  </si>
  <si>
    <t>Leden Geïntegreerde Zorg Waasland</t>
  </si>
  <si>
    <t xml:space="preserve">Informeren stand van zaken actie </t>
  </si>
  <si>
    <t>Algemene Vergadering</t>
  </si>
  <si>
    <t>Mail</t>
  </si>
  <si>
    <t xml:space="preserve">P </t>
  </si>
  <si>
    <t>Casemangers</t>
  </si>
  <si>
    <t>Verpleegkundigen Waasland regio's Sint-Niklaas/Temse/Beveren</t>
  </si>
  <si>
    <t>Uitnodiging opleiding BelRAI-Screener</t>
  </si>
  <si>
    <t xml:space="preserve">Nieuwsbrieven </t>
  </si>
  <si>
    <t xml:space="preserve">Algemene Vergadering </t>
  </si>
  <si>
    <t>Uitnodiging opleiding BelRAI-Home Care</t>
  </si>
  <si>
    <t>Uitnodiging opleiding BelRAI-screener</t>
  </si>
  <si>
    <t xml:space="preserve">Investering personele middelen partners.
Praktische organisatie vanuit vzw Geïntegreerde Zorg
Investering zorg en hulpverleners die participeren aan de opleidingen. </t>
  </si>
  <si>
    <t>De opleidingen en trainingen van zorgprofessionals dragen bij tot een meer geïntegreerde en multidisciplinair afgestemde werkwijze.
Deze draagt bij tot impact op de zorgervaring (uniforme werkwijze) van patiënten en mantelzorgers.</t>
  </si>
  <si>
    <t xml:space="preserve">Deze actie achten wij een noodzakelijke voorwaarden inzake kennis en attitude bij zorgprofessionals om te komen tot geïntegreerde zorg. De bedoeling is om het opleidingsniveau van zorgprofessionals inzake geïntegreerde zorg te laten toenemen. Binnen het consortium van de vzw werd eind 2018 een oproep gedaan voor deelnemers voor de TTT opleiding van de FOD. Deze oproep werd specifiek gericht op KB78 beroepen. Andere opleidingen voor niet KB78ers werden georganiseerd vanuit het Vlaamse pilootproject. Er volgden 6 mensen de opleiding TTT, deze mensen (eentje is afgevallen) vormden lokaal een werkgroep om de opleiding in de regio te kunnen doortrainen. BIj deze werkgroep werden ad hoc ook BelRAI verantwoordelijken van de diesten gezinszorg uit het Vlaamse pilootproject betrokken. Het betreft hier in een eerste fase opleiding BelRAI-screener en nadien de specifieke opleiding voor BelRAI-HomeCare (die in eerste instantie gerichter zal worden georganiseerd bv. in functie van casemanagement). In kwartaal 2 volgde een pilootfase voor het uitrollen van de opleidingen. Deze werd georganiseerd in 3 regio's van het Waasland (Sint-Niklaas, Beveren en Temse). Voorbereiding 1e implementatie opleiding BelRAI-screener in het Waasland aan de gang. Dit op basis van nieuwe info TTT opleiding en evaluatie pilootfase (bevraging participanten). Ook de voorbereiding voor de pilootfase van de BelRAI-Home Care, gericht op casemanagers in de regio, aan de gang. 
</t>
  </si>
  <si>
    <t xml:space="preserve">Projectfiche </t>
  </si>
  <si>
    <t xml:space="preserve">KLIK HIER </t>
  </si>
  <si>
    <t xml:space="preserve">Nog niet beschikbaar </t>
  </si>
  <si>
    <t>2 lokale experimentele initiatieven buurtgerichte zorg met LDC ontwikkelen</t>
  </si>
  <si>
    <t>Voorziene timing gerespecteerd ?</t>
  </si>
  <si>
    <t>Niveau implementatie</t>
  </si>
  <si>
    <t xml:space="preserve">MIJN ZORGLOKET </t>
  </si>
  <si>
    <t>vzw Multi Assist (Laurent Bursens)</t>
  </si>
  <si>
    <t>De doelgroep bestaat uit personen met een handicap/met een of meer chronische aandoeningen én mantelzorgers die op zoek zijn naar informatie over hoe ze hun zorg kunnen organiseren samen met profesionele zorgverleners.Het gaat om een actie op populatie-niveau, die  sensibiliserend wil werken en wil bijdragen tot empowerment en tot health-littracy.</t>
  </si>
  <si>
    <t xml:space="preserve">8000 bezoekers met 55 huisbezoeken in 2019 als gevolg </t>
  </si>
  <si>
    <t>In de redactie van de website zijn 8 professionele hulpverleners actief</t>
  </si>
  <si>
    <t>Bekendmaking website</t>
  </si>
  <si>
    <t>Persconferentie</t>
  </si>
  <si>
    <t>Burgers</t>
  </si>
  <si>
    <t>De website is gelanceerd in augustus 2018 en  wordt ieder jaar geupdated en de bezoeker kan nadere informatie inwinnen over alle aspecten van beschikbare zorg in Vlaanderen en in de doelregio en desgevallend een huisbezoek aanvragen. Bovendien kan hij/zij betrouwbare wetenschappelijk info vinden over kwasi alle aandoeningen ,over de preventie en de behandelmogelijkheden ervan en over de in de regio aanwezige patiëntenorganisaties en zelfhulporganisaties en over het aanbod van gemeentelijke mantelzorgpremies en de voorwaarden ertoe. Ook de Vlaamse Sociale Kaart is gelinkt met de website.</t>
  </si>
  <si>
    <t>psycholoog,verpleegkundige, jurist, kinesitherapeut, zorgkundige</t>
  </si>
  <si>
    <r>
      <rPr>
        <b/>
        <sz val="11"/>
        <color theme="4" tint="-0.499984740745262"/>
        <rFont val="Calibri"/>
        <family val="2"/>
        <scheme val="minor"/>
      </rPr>
      <t>•  Problemen/moeilijkheden</t>
    </r>
    <r>
      <rPr>
        <sz val="11"/>
        <color theme="4" tint="-0.499984740745262"/>
        <rFont val="Calibri"/>
        <family val="2"/>
        <scheme val="minor"/>
      </rPr>
      <t xml:space="preserve">
Het belangrijkste ervaren probleem is de privacy-gevoeligheid van het interactief karakter van de website; bezoekers met hun zorgprobleem met elkaar laten communiceren via de website stuit op onoverkomelijke technische problemen om de privacy van de gebruiker te garanderen. De oplossing die we eraan hebben gegeven is dat de gebruiker zijn zorgprobleem kan doormailen naar het mailadres van de website en dat –afhankelijk van de vraag- het antwoord wordt overgelaten aan één van experten achter de website.
• </t>
    </r>
    <r>
      <rPr>
        <b/>
        <sz val="11"/>
        <color theme="4" tint="-0.499984740745262"/>
        <rFont val="Calibri"/>
        <family val="2"/>
        <scheme val="minor"/>
      </rPr>
      <t>Succesfactoren</t>
    </r>
    <r>
      <rPr>
        <sz val="11"/>
        <color theme="4" tint="-0.499984740745262"/>
        <rFont val="Calibri"/>
        <family val="2"/>
        <scheme val="minor"/>
      </rPr>
      <t xml:space="preserve">
Het stijgend aantal bezoekers en de publiciteit die de website indirect krijgt via persconferenties en via de info-bladen van de participerende gemeentebesturen;
• Aandachtspunten 
Het permanent vereiste onderhoud en updating van de informatie is en blijft een uitdaging
</t>
    </r>
    <r>
      <rPr>
        <b/>
        <sz val="11"/>
        <color theme="4" tint="-0.499984740745262"/>
        <rFont val="Calibri"/>
        <family val="2"/>
        <scheme val="minor"/>
      </rPr>
      <t>• Ondersteuningsbehoeften</t>
    </r>
    <r>
      <rPr>
        <sz val="11"/>
        <color theme="4" tint="-0.499984740745262"/>
        <rFont val="Calibri"/>
        <family val="2"/>
        <scheme val="minor"/>
      </rPr>
      <t xml:space="preserve">
Op termijn is één geïntegreerde website georganiseerd door de overheid voor het hele grondgebied de beste oplosssing.</t>
    </r>
  </si>
  <si>
    <t>Opbouw Interactieve website met gebundelde en geactualiseerde informatie over zorgaanbod, zorgorganisatie en over tegemoetkomingen, statuten, premies…We maken tevens de website interactief, zodat gebruikers onderling hun ervaringen met zorg en zorgorganisatie kunnen uitwisselen en patiënten en mantelzorgers vragen (op maat van hun ervaren problematiek) kunnen formuleren, die voor hen onbeantwoord zijn gebleven bij het raadplegen van de gebundelde informatie.</t>
  </si>
  <si>
    <t xml:space="preserve">Tijdsinvestering vzw Multi Assist (incl. vrijwilligerswerking) en partnerorganisaties 
Kostprijs ontwikkeling website </t>
  </si>
  <si>
    <t>De relevantie is dat de website inhoudelijk bijdraagt tot empowerment en health litteracy van patiënten en mantelzorgers/  partnerorganisatie. Middelen worden/werden ingezet voor informatica-technische ontwikkeling en updates van de website. Om de website toegankelijk en aantrekkelijk te maken.</t>
  </si>
  <si>
    <t xml:space="preserve">Persbericht </t>
  </si>
  <si>
    <t xml:space="preserve">Magazines </t>
  </si>
  <si>
    <t xml:space="preserve">Capteren noden en behoeften </t>
  </si>
  <si>
    <t>Burgers, patiënten, mantelzorgers</t>
  </si>
  <si>
    <t>Verslagen, aantal deelnemers focusgroepen</t>
  </si>
  <si>
    <t>Ontwikkelen website</t>
  </si>
  <si>
    <t>Verslagen, aantal bijeenkomsten</t>
  </si>
  <si>
    <t xml:space="preserve">Testfase website </t>
  </si>
  <si>
    <t xml:space="preserve">Verslagen </t>
  </si>
  <si>
    <t>Website online</t>
  </si>
  <si>
    <t>Burgers Waasland</t>
  </si>
  <si>
    <t>Aantal bezoekers website</t>
  </si>
  <si>
    <t>Verdere bekendmaking en verspreiding website</t>
  </si>
  <si>
    <t xml:space="preserve">Burgers Waasland en omgeving </t>
  </si>
  <si>
    <t xml:space="preserve">Partnerorganisaties </t>
  </si>
  <si>
    <t xml:space="preserve">Burgers </t>
  </si>
  <si>
    <t xml:space="preserve">Artikels </t>
  </si>
  <si>
    <t>Magazines</t>
  </si>
  <si>
    <t xml:space="preserve">Vanuit multidisciplinaire samenstelling vzw Multi Assist </t>
  </si>
  <si>
    <t>JA      X
NEE   ☐</t>
  </si>
  <si>
    <t>Nog niet beschikbaar</t>
  </si>
  <si>
    <t xml:space="preserve">TANDHEELKUNDIGE SCREENING IN WOONZORGCENTRA </t>
  </si>
  <si>
    <t>DOELGROEP</t>
  </si>
  <si>
    <t>BOODSCHAP</t>
  </si>
  <si>
    <t>KANAAL</t>
  </si>
  <si>
    <t>Consortium</t>
  </si>
  <si>
    <t>Maak kennis met geïntegreerde zorg Waasland</t>
  </si>
  <si>
    <t xml:space="preserve">Naamsbekendheid van het project </t>
  </si>
  <si>
    <t>Hoe sluit ik mensen aan?</t>
  </si>
  <si>
    <t xml:space="preserve">Filmpje </t>
  </si>
  <si>
    <t>Procedure voor inclusie heel concreet en praktisch uitleggen</t>
  </si>
  <si>
    <t>Welke werkgroepen zijn operationeel? Hoeveel inclusies zijn er?</t>
  </si>
  <si>
    <t>Nieuwsbrieven</t>
  </si>
  <si>
    <t>Stand van Zaken meegeven met de werkgroepen</t>
  </si>
  <si>
    <t>Eerstelijnszones</t>
  </si>
  <si>
    <t xml:space="preserve">Welke werkgroepen zijn er en wat doet Geïntegreerde zorg Waasland? </t>
  </si>
  <si>
    <t>Informatiesessies op zorgraad</t>
  </si>
  <si>
    <t>Sluit je aan</t>
  </si>
  <si>
    <t>Informatiesessies</t>
  </si>
  <si>
    <t>FREQUENTIE</t>
  </si>
  <si>
    <t>DOEL</t>
  </si>
  <si>
    <t xml:space="preserve">Welke werkgroepen zijn operationeel? </t>
  </si>
  <si>
    <t xml:space="preserve">Toekomstige acties ? </t>
  </si>
  <si>
    <t xml:space="preserve">Oproep tot actief betrekken </t>
  </si>
  <si>
    <t>Nieuwsbrieven / Mails</t>
  </si>
  <si>
    <t xml:space="preserve">Naamsbekendheid van het project 
</t>
  </si>
  <si>
    <t xml:space="preserve">Bekendmaking principes geïntegreerde zorg </t>
  </si>
  <si>
    <t xml:space="preserve">Informeren patiënten </t>
  </si>
  <si>
    <t>Hoe kan ik zelf aan de slag met mijn gezondheid ?</t>
  </si>
  <si>
    <t>Laagdrempelig toestemmingsformulier</t>
  </si>
  <si>
    <t xml:space="preserve">Samenwerking bevorderen, overlappende projecten </t>
  </si>
  <si>
    <t>Ik maak deel uit van geïntegreerde zorg Waasland</t>
  </si>
  <si>
    <t>Uitdragen naamsbekendheid project</t>
  </si>
  <si>
    <t>Sharepoint</t>
  </si>
  <si>
    <t>Zorg - en hulpverleners</t>
  </si>
  <si>
    <t xml:space="preserve">Wat zijn jouw ervaringen </t>
  </si>
  <si>
    <t>Actieve bevraging en evaluatie</t>
  </si>
  <si>
    <t>Mails</t>
  </si>
  <si>
    <t xml:space="preserve">Hoe en waarom aansluiten bij het project? </t>
  </si>
  <si>
    <t>OVERZICHT 2019</t>
  </si>
  <si>
    <t>Aansluiten bij vzw Geïntegreerde Zorg Waasland</t>
  </si>
  <si>
    <t>Lidmaatschap</t>
  </si>
  <si>
    <t>Stichtingsvergadering</t>
  </si>
  <si>
    <t>Oproep werkgroepen</t>
  </si>
  <si>
    <t>Actief engagement</t>
  </si>
  <si>
    <t>Inclusieprocedure</t>
  </si>
  <si>
    <t>Patiënt / Mantelzorger(s) / Burger</t>
  </si>
  <si>
    <t>Participatie aan focusgroepen / infosessie</t>
  </si>
  <si>
    <t>Folder</t>
  </si>
  <si>
    <t>Infodocument</t>
  </si>
  <si>
    <t>Stand van Zaken meegeven</t>
  </si>
  <si>
    <t>Toestemmingsformulier</t>
  </si>
  <si>
    <t>Persmoment</t>
  </si>
  <si>
    <t>Artikels (magazines/kranten)</t>
  </si>
  <si>
    <t>Infofolder</t>
  </si>
  <si>
    <t>Procedure voor inclusie</t>
  </si>
  <si>
    <t>Uitrollen acties</t>
  </si>
  <si>
    <t xml:space="preserve">Gekendheid stappenplan acties </t>
  </si>
  <si>
    <t>Stappenplannen</t>
  </si>
  <si>
    <t>MEDICATIEREVIEW</t>
  </si>
  <si>
    <t>Patiënten met het statuut chronische ziekte, die tevens gepolymediceerd zijn (5 medicamenten of meer)</t>
  </si>
  <si>
    <t>Huisartsen (Totaal Waasland)</t>
  </si>
  <si>
    <t>Apothekers (Totaal Waasland)</t>
  </si>
  <si>
    <t>Verpleging, huisartsen en apothekers, werkzaam in de regio Waasland</t>
  </si>
  <si>
    <t xml:space="preserve">Huisartsen  </t>
  </si>
  <si>
    <t>Apothekers</t>
  </si>
  <si>
    <t xml:space="preserve">Problemen : tijdstip ontmoeting huisarts en apotheker, beperkte mogelijkheden; op te lossen via conference call. Delen medicatieschema: verpleging / Huisarts / Apotheker / ziekenhuis . Geen werkend uniform platform en communicatie (journaal) -&gt; Vitalink dient dringend verder aangepakt te worden, er dient werk gemaakt te worden van een gedeeld e-Dossier om in het kader van deze actie de zorg en levensdoelen van de patiënt rond zijn medicatie te kunnen delen met alle leden van het zorgteam (inclusief patiënt en mantelzorger). Empowerment patiënt is niet evident, vandaar koppeling actie educatieprogramma voor bijkomende ondersteuning en empowerment van de patiënt. 
Succes: gunstige reacties van zowel apothekers als huisartsen, ervaren duidelijk de meerwaarde. Bevraging bij verpleging en patiënt/mantelzorger nog aan de gang. </t>
  </si>
  <si>
    <t>noden bij medicatiegebruik in kaart brengen, correcte en gedeelde medicatieschema's stimuleren, medicatie gebruik beperken waar mogelijk</t>
  </si>
  <si>
    <t>trekkersgroep</t>
  </si>
  <si>
    <t>verlsagen trekkersgroep</t>
  </si>
  <si>
    <t>uitwerken traject</t>
  </si>
  <si>
    <t>verslagen werkgroep</t>
  </si>
  <si>
    <t>uitrol traject</t>
  </si>
  <si>
    <t>partnerorganisaties</t>
  </si>
  <si>
    <t>bereikte partners</t>
  </si>
  <si>
    <t>implementatie traject</t>
  </si>
  <si>
    <t>burger</t>
  </si>
  <si>
    <t>bereikte burgers</t>
  </si>
  <si>
    <t>uitbreiding traject</t>
  </si>
  <si>
    <t>Informatie inclusietraject, met medicatie review als onderdeel</t>
  </si>
  <si>
    <t>Try out met 1 arts, 10 patienten</t>
  </si>
  <si>
    <t>Werkgroep inclusietraject</t>
  </si>
  <si>
    <t>Evaluatie en bijsturing try out</t>
  </si>
  <si>
    <t>werkvergadering</t>
  </si>
  <si>
    <t>x</t>
  </si>
  <si>
    <t>Partnerorganisaties, verpleging, artsen, apothekers</t>
  </si>
  <si>
    <t>informatie inclusietraject/medicatie review</t>
  </si>
  <si>
    <t xml:space="preserve"> Infosessies</t>
  </si>
  <si>
    <t xml:space="preserve">Evenement </t>
  </si>
  <si>
    <t>Verpleging, huisartsen, apothekers</t>
  </si>
  <si>
    <t>opstart inclusietraject met 30 kandidaat huisartsen</t>
  </si>
  <si>
    <t>Verpleging , apothekers, huisartsen</t>
  </si>
  <si>
    <t>vervolg inclusietraject met 30 kandidaat huisartsen</t>
  </si>
  <si>
    <t>Mail/Nieuwsbrief</t>
  </si>
  <si>
    <t>Evaluatie werking inclusietraject</t>
  </si>
  <si>
    <t xml:space="preserve">Werkvergadering </t>
  </si>
  <si>
    <t>Werkgroep medicatiereview</t>
  </si>
  <si>
    <t>Opstart werkgroep, inhoudelijke uitwerking traject</t>
  </si>
  <si>
    <t xml:space="preserve">Vergadering  </t>
  </si>
  <si>
    <t>Verpleging, apothekers, huisartsen</t>
  </si>
  <si>
    <t>Opstart traject medicatie review</t>
  </si>
  <si>
    <t xml:space="preserve">Infosessies </t>
  </si>
  <si>
    <t>Diensten gezinszorg en aanvullende thuiszorg</t>
  </si>
  <si>
    <t>Verplegingteams</t>
  </si>
  <si>
    <t>Diensten maatschappelijk werk mutualiteiten</t>
  </si>
  <si>
    <t>VOORTRAJECT DIABETES TYPE II</t>
  </si>
  <si>
    <t>Nieuw educatie-voortraject voor diabetes-patiënten type II.</t>
  </si>
  <si>
    <t xml:space="preserve">LMN Waasland (Bert Selleslags)
</t>
  </si>
  <si>
    <t xml:space="preserve">Huisartsen in het Waasland, diabeteseducatoren, verpleegkundigen, diëtisten,… </t>
  </si>
  <si>
    <t>Huisartsen, endocrinologen en diabeteseducatoren</t>
  </si>
  <si>
    <t xml:space="preserve">Op basis van duidelijk overleg tussen de verschillende partners wil men de multidisciplinaire guidelines ondersteunen om zorgcontinuïteit bij diabetespatiënten te versterken. </t>
  </si>
  <si>
    <t xml:space="preserve">De start werd gegeven met een multidisciplinair symposium om alle hulpverleners op de hoogte te stellen van de nieuwe regelgeving rond zorgtrajecten diabetes. Daarna werd deze informatie herhaald tijdens jaarlijkse multidisciplinaire bijscholingen overdag en in de avond. </t>
  </si>
  <si>
    <t xml:space="preserve">Moeilijk iedereen voldoende te informeren en te betrekken in een veranderend zorglandschap. Veel info en bijkomende projecten /traject niet alstijd even behapbaar. 
Er zijn altijd onbereikbare hulpverleners. Feedback vragen en nieuwe methodieken/tools voor verdere verspreiding en bekendmaking uitesten en evalaren. 
Opkomst na enkele jaren nog steeds groot. 
Door personeelswissels en weinig overdracht van kennis, gaat er kennis verloren. </t>
  </si>
  <si>
    <t>Symposium aankondigen</t>
  </si>
  <si>
    <t>Hulpverleners</t>
  </si>
  <si>
    <t>Aanwezigen op het symposium</t>
  </si>
  <si>
    <t>Bijscholingen aankondingen</t>
  </si>
  <si>
    <t>Aanwezigen op bijscholingen</t>
  </si>
  <si>
    <t>Avondbijscholingen aankondigen</t>
  </si>
  <si>
    <t>Aanwezigen op avondbijscholingen</t>
  </si>
  <si>
    <t>Multidisciplinaire bijscholing</t>
  </si>
  <si>
    <t>nieuwsbrief</t>
  </si>
  <si>
    <t>uitnodiging</t>
  </si>
  <si>
    <t>Mini symposium</t>
  </si>
  <si>
    <t xml:space="preserve">Avondbijscholingen lokaal. </t>
  </si>
  <si>
    <r>
      <rPr>
        <b/>
        <sz val="11"/>
        <color theme="4" tint="-0.499984740745262"/>
        <rFont val="Calibri"/>
        <family val="2"/>
        <scheme val="minor"/>
      </rPr>
      <t xml:space="preserve">1. </t>
    </r>
    <r>
      <rPr>
        <sz val="11"/>
        <color theme="4" tint="-0.499984740745262"/>
        <rFont val="Calibri"/>
        <family val="2"/>
        <scheme val="minor"/>
      </rPr>
      <t xml:space="preserve">Elke Van Broeck </t>
    </r>
    <r>
      <rPr>
        <i/>
        <sz val="10"/>
        <color theme="4" tint="-0.499984740745262"/>
        <rFont val="Calibri"/>
        <family val="2"/>
        <scheme val="minor"/>
      </rPr>
      <t>(LMN Waasland)</t>
    </r>
  </si>
  <si>
    <r>
      <rPr>
        <b/>
        <sz val="11"/>
        <color theme="4" tint="-0.499984740745262"/>
        <rFont val="Calibri"/>
        <family val="2"/>
        <scheme val="minor"/>
      </rPr>
      <t>2.</t>
    </r>
    <r>
      <rPr>
        <sz val="11"/>
        <color theme="4" tint="-0.499984740745262"/>
        <rFont val="Calibri"/>
        <family val="2"/>
        <scheme val="minor"/>
      </rPr>
      <t xml:space="preserve"> Bert Selleslags </t>
    </r>
    <r>
      <rPr>
        <i/>
        <sz val="10"/>
        <color theme="4" tint="-0.499984740745262"/>
        <rFont val="Calibri"/>
        <family val="2"/>
        <scheme val="minor"/>
      </rPr>
      <t>(LMN Waasland)</t>
    </r>
  </si>
  <si>
    <r>
      <rPr>
        <b/>
        <sz val="11"/>
        <color theme="4" tint="-0.499984740745262"/>
        <rFont val="Calibri"/>
        <family val="2"/>
        <scheme val="minor"/>
      </rPr>
      <t>3.</t>
    </r>
    <r>
      <rPr>
        <sz val="11"/>
        <color theme="4" tint="-0.499984740745262"/>
        <rFont val="Calibri"/>
        <family val="2"/>
        <scheme val="minor"/>
      </rPr>
      <t xml:space="preserve"> Jan Van Beveren </t>
    </r>
    <r>
      <rPr>
        <i/>
        <sz val="10"/>
        <color theme="4" tint="-0.499984740745262"/>
        <rFont val="Calibri"/>
        <family val="2"/>
        <scheme val="minor"/>
      </rPr>
      <t>(Huisartsenkoepel Waasland)</t>
    </r>
  </si>
  <si>
    <r>
      <t>4.</t>
    </r>
    <r>
      <rPr>
        <sz val="11"/>
        <color theme="4" tint="-0.499984740745262"/>
        <rFont val="Calibri"/>
        <family val="2"/>
        <scheme val="minor"/>
      </rPr>
      <t xml:space="preserve"> Nike Van Doninck </t>
    </r>
    <r>
      <rPr>
        <i/>
        <sz val="10"/>
        <color theme="4" tint="-0.499984740745262"/>
        <rFont val="Calibri"/>
        <family val="2"/>
        <scheme val="minor"/>
      </rPr>
      <t>(AZ Nikolaas)</t>
    </r>
  </si>
  <si>
    <t xml:space="preserve">LAAGDREMPELIGE INFOSESSIE
</t>
  </si>
  <si>
    <t xml:space="preserve">Informatiesessie waarbij we belangrijke aspecten van gezondheid op een leuke manier in het daglicht plaatsen. We willen dit ook in de buurt doen zodat deelnemers elkaar beter kunnen leren kennen alsook de zorgverleners van de buurt. </t>
  </si>
  <si>
    <r>
      <t xml:space="preserve">1. </t>
    </r>
    <r>
      <rPr>
        <sz val="11"/>
        <color theme="4" tint="-0.499984740745262"/>
        <rFont val="Calibri"/>
        <family val="2"/>
        <scheme val="minor"/>
      </rPr>
      <t>Elke Van Broeck</t>
    </r>
    <r>
      <rPr>
        <i/>
        <sz val="9"/>
        <color theme="4" tint="-0.499984740745262"/>
        <rFont val="Calibri"/>
        <family val="2"/>
        <scheme val="minor"/>
      </rPr>
      <t xml:space="preserve"> (LMN Waasland)</t>
    </r>
  </si>
  <si>
    <r>
      <rPr>
        <b/>
        <sz val="11"/>
        <color theme="4" tint="-0.499984740745262"/>
        <rFont val="Calibri"/>
        <family val="2"/>
        <scheme val="minor"/>
      </rPr>
      <t>2.</t>
    </r>
    <r>
      <rPr>
        <sz val="11"/>
        <color theme="4" tint="-0.499984740745262"/>
        <rFont val="Calibri"/>
        <family val="2"/>
        <scheme val="minor"/>
      </rPr>
      <t xml:space="preserve"> Bert Selleslags </t>
    </r>
    <r>
      <rPr>
        <i/>
        <sz val="9"/>
        <color theme="4" tint="-0.499984740745262"/>
        <rFont val="Calibri"/>
        <family val="2"/>
        <scheme val="minor"/>
      </rPr>
      <t>(huisarts)</t>
    </r>
  </si>
  <si>
    <r>
      <t>3.</t>
    </r>
    <r>
      <rPr>
        <sz val="11"/>
        <color theme="4" tint="-0.499984740745262"/>
        <rFont val="Calibri"/>
        <family val="2"/>
        <scheme val="minor"/>
      </rPr>
      <t xml:space="preserve"> Nicole Verstraeten </t>
    </r>
    <r>
      <rPr>
        <i/>
        <sz val="9"/>
        <color theme="4" tint="-0.499984740745262"/>
        <rFont val="Calibri"/>
        <family val="2"/>
        <scheme val="minor"/>
      </rPr>
      <t>(Diëtist  / Diabeteseducator)</t>
    </r>
  </si>
  <si>
    <r>
      <t xml:space="preserve">4. </t>
    </r>
    <r>
      <rPr>
        <sz val="11"/>
        <color theme="4" tint="-0.499984740745262"/>
        <rFont val="Calibri"/>
        <family val="2"/>
        <scheme val="minor"/>
      </rPr>
      <t xml:space="preserve">Sofie Smet </t>
    </r>
    <r>
      <rPr>
        <i/>
        <sz val="9"/>
        <color theme="4" tint="-0.499984740745262"/>
        <rFont val="Calibri"/>
        <family val="2"/>
        <scheme val="minor"/>
      </rPr>
      <t>(Verpleegkundige / Diabeteseducator)</t>
    </r>
  </si>
  <si>
    <r>
      <rPr>
        <b/>
        <sz val="11"/>
        <color theme="4" tint="-0.499984740745262"/>
        <rFont val="Calibri"/>
        <family val="2"/>
        <scheme val="minor"/>
      </rPr>
      <t>5.</t>
    </r>
    <r>
      <rPr>
        <sz val="11"/>
        <color theme="4" tint="-0.499984740745262"/>
        <rFont val="Calibri"/>
        <family val="2"/>
        <scheme val="minor"/>
      </rPr>
      <t xml:space="preserve"> Lien Dierckx </t>
    </r>
    <r>
      <rPr>
        <i/>
        <sz val="9"/>
        <color theme="4" tint="-0.499984740745262"/>
        <rFont val="Calibri"/>
        <family val="2"/>
        <scheme val="minor"/>
      </rPr>
      <t>(Diabetes Liga)</t>
    </r>
  </si>
  <si>
    <r>
      <rPr>
        <b/>
        <sz val="11"/>
        <color theme="4" tint="-0.499984740745262"/>
        <rFont val="Calibri"/>
        <family val="2"/>
        <scheme val="minor"/>
      </rPr>
      <t>6.</t>
    </r>
    <r>
      <rPr>
        <sz val="11"/>
        <color theme="4" tint="-0.499984740745262"/>
        <rFont val="Calibri"/>
        <family val="2"/>
        <scheme val="minor"/>
      </rPr>
      <t xml:space="preserve"> Violetta Jitomirskaya </t>
    </r>
    <r>
      <rPr>
        <i/>
        <sz val="9"/>
        <color theme="4" tint="-0.499984740745262"/>
        <rFont val="Calibri"/>
        <family val="2"/>
        <scheme val="minor"/>
      </rPr>
      <t>(CM Waas en Dender)</t>
    </r>
  </si>
  <si>
    <r>
      <rPr>
        <b/>
        <sz val="11"/>
        <color theme="4" tint="-0.499984740745262"/>
        <rFont val="Calibri"/>
        <family val="2"/>
        <scheme val="minor"/>
      </rPr>
      <t>7.</t>
    </r>
    <r>
      <rPr>
        <sz val="11"/>
        <color theme="4" tint="-0.499984740745262"/>
        <rFont val="Calibri"/>
        <family val="2"/>
        <scheme val="minor"/>
      </rPr>
      <t xml:space="preserve"> Christine Vandersype </t>
    </r>
    <r>
      <rPr>
        <i/>
        <sz val="9"/>
        <color theme="4" tint="-0.499984740745262"/>
        <rFont val="Calibri"/>
        <family val="2"/>
        <scheme val="minor"/>
      </rPr>
      <t>(diabeteseducator)</t>
    </r>
  </si>
  <si>
    <r>
      <t xml:space="preserve">8. </t>
    </r>
    <r>
      <rPr>
        <sz val="11"/>
        <color theme="4" tint="-0.499984740745262"/>
        <rFont val="Calibri"/>
        <family val="2"/>
        <scheme val="minor"/>
      </rPr>
      <t>Charlotte</t>
    </r>
    <r>
      <rPr>
        <b/>
        <sz val="11"/>
        <color theme="4" tint="-0.499984740745262"/>
        <rFont val="Calibri"/>
        <family val="2"/>
        <scheme val="minor"/>
      </rPr>
      <t xml:space="preserve"> </t>
    </r>
    <r>
      <rPr>
        <sz val="11"/>
        <color theme="4" tint="-0.499984740745262"/>
        <rFont val="Calibri"/>
        <family val="2"/>
        <scheme val="minor"/>
      </rPr>
      <t>Heymans</t>
    </r>
    <r>
      <rPr>
        <i/>
        <sz val="9"/>
        <color theme="4" tint="-0.499984740745262"/>
        <rFont val="Calibri"/>
        <family val="2"/>
        <scheme val="minor"/>
      </rPr>
      <t xml:space="preserve"> (Podoloog / diabeteseducator)</t>
    </r>
  </si>
  <si>
    <r>
      <rPr>
        <b/>
        <sz val="11"/>
        <color theme="4" tint="-0.499984740745262"/>
        <rFont val="Calibri"/>
        <family val="2"/>
        <scheme val="minor"/>
      </rPr>
      <t>9.</t>
    </r>
    <r>
      <rPr>
        <sz val="11"/>
        <color theme="4" tint="-0.499984740745262"/>
        <rFont val="Calibri"/>
        <family val="2"/>
        <scheme val="minor"/>
      </rPr>
      <t xml:space="preserve"> Carmen Houthoofd </t>
    </r>
    <r>
      <rPr>
        <i/>
        <sz val="9"/>
        <color theme="4" tint="-0.499984740745262"/>
        <rFont val="Calibri"/>
        <family val="2"/>
        <scheme val="minor"/>
      </rPr>
      <t>(AZ Nikolaas)</t>
    </r>
  </si>
  <si>
    <t xml:space="preserve">Nog niet van toepassing </t>
  </si>
  <si>
    <t xml:space="preserve">Huisarts, diabeteseducatoren met achtergrond verpleegkundige, podoloog en diëtist, mutualiteiten. </t>
  </si>
  <si>
    <t xml:space="preserve">We bekeken welke hulpverleners er informatie willen doorgeven aan de patiënt. Deze hebben we uitgenodigd om te participeren in een werkgroep. Ook de patiëntenvereniging diabetesliga, werd betrokken om de insteek van de patiënt te verdedigen. Tijdens de eerste sessie kijken we vooral naar good practices in het verleden en hoe we dit kunnen gebruiken in onze regio. We bepalen tijdens het overleg 4 overlegmomenten om het project vorm te geven. </t>
  </si>
  <si>
    <t xml:space="preserve">Moeilijk om juiste mensen aan te spreken voor in de werkgroep te zitten. Patiënten betrekken, doe je dit in het begin of wanneer je iets concreets hebt om af te toetsen? We willen eerst kijken wat de good practices zijn. Moeilijk om te weten wat er in de regio aan zal slaan. Koppelen en in kaart brengen van reeds bestaande initiatieven blijkt een hele opgave. </t>
  </si>
  <si>
    <t xml:space="preserve">Visie en capteren noden </t>
  </si>
  <si>
    <t xml:space="preserve">Geïntegreerde Zorg Waasland </t>
  </si>
  <si>
    <t xml:space="preserve">Projectplan </t>
  </si>
  <si>
    <t>Uitwerken actieplan,
Betrekken actoren</t>
  </si>
  <si>
    <t xml:space="preserve">werkgroep </t>
  </si>
  <si>
    <t>Aanwezigheid actieplan, procedure en expertise</t>
  </si>
  <si>
    <t xml:space="preserve">Infosessies in lokaal buurt gericht op 1 problematiek </t>
  </si>
  <si>
    <t>Patiënten, Formele en Informele hulpverleners</t>
  </si>
  <si>
    <t xml:space="preserve">Aantal bereikte burgers, formele en informele zorgverleners in de buurt </t>
  </si>
  <si>
    <t>Infosessies</t>
  </si>
  <si>
    <t>Aanwezigheden aantal patiënten, formele en informele hulpverleners</t>
  </si>
  <si>
    <t>Oproep werkgroep</t>
  </si>
  <si>
    <t>Specifieke hulpverleners</t>
  </si>
  <si>
    <t>uitnodiging werkgroep</t>
  </si>
  <si>
    <t xml:space="preserve">Buurtzorgconsulten </t>
  </si>
  <si>
    <t>Connectie experimentele buurtzorgprojecten en infosessie</t>
  </si>
  <si>
    <t xml:space="preserve">Opstart eerste infosessie </t>
  </si>
  <si>
    <t>Mail/Nieuwbrief</t>
  </si>
  <si>
    <t>diabetespatiënten in voortraject</t>
  </si>
  <si>
    <t xml:space="preserve">uitnodiging </t>
  </si>
  <si>
    <t>Affiche/Flyer</t>
  </si>
  <si>
    <t xml:space="preserve">Investering partnerorganisaties, participatie 
Kosten communicatie: website, affiche/flyer
Catering, materialen en expertise infosessies </t>
  </si>
  <si>
    <t>Met deze formule van het informeren van de patiënten en formele/informele hulpverlening willen we hem empoweren door in te zetten op preventie. Deze kennis en controle zal zorgen voor betere levenskwaliteit en het kunnen behouden van werk.</t>
  </si>
  <si>
    <t>Leden werkgroep</t>
  </si>
  <si>
    <t xml:space="preserve">Alle huisartsen en diabeteseducatoren van het Waasland krijgen de uitnodiging voor dit evenement. Alle zorgverleners die interesse hebben in diabetes zijn welkom bij de vormingen. Deze hebben een gemiddelde opkomst van 60 personen per vorming. </t>
  </si>
  <si>
    <t xml:space="preserve">Huisartsen die in het Dagelijks bestuur zitten van Huisartsenkoepel Waasland faciliteren de bijscholing. Zowel huisarts, diabeteseducator en endocrinologen hebben de mogelijkheid om onderwerpen voor te stellen en te brengen op de bijscholingen. </t>
  </si>
  <si>
    <t>Deze middelen worden gebruikt om opleidingskosten voor zorgprofessionals te betalen en ter compensatie van extra tijdsinvestering van thuiszorgactoren mbt preventieve follow up. Na deze investering verwacht men minder ziekenhuisopnames en minder verstrekkingen van artsen-specialisten te hebben. Door sensibilisering en informatieverspreiding zou het voor de patiënten met diabetes en de algemene bevolking moeten zorgen voor minder fysieke implicaties die de ziekte met zich meebrengt. De educatie van het voor-traject zou inzetten op beweging en evenwichtige voeding. Deze levensstijl kan sneeuwbaleffect gewijs de norm worden voor de gehele bevolking. Zulke informatiesessies zal een impact hebben op de levenskwaliteit van de gezondheidsprofessionals die  deelnemen. Het verbreedt de scope van de zorgprofessional die vooral getraind is in zorgverlening; hierbij ervaart hij /zij een andere dimensie van zorg wat bijdraagt tot jobsatisfactie.</t>
  </si>
  <si>
    <t>Voorziening van zaal en catering voor bijscholing om door te gaan. Materialen ter ondersteuning van de educatiesessies</t>
  </si>
  <si>
    <r>
      <t xml:space="preserve">10. </t>
    </r>
    <r>
      <rPr>
        <sz val="11"/>
        <color theme="4" tint="-0.499984740745262"/>
        <rFont val="Calibri"/>
        <family val="2"/>
        <scheme val="minor"/>
      </rPr>
      <t xml:space="preserve">Roseline D'Hooge </t>
    </r>
    <r>
      <rPr>
        <i/>
        <sz val="9"/>
        <color theme="4" tint="-0.499984740745262"/>
        <rFont val="Calibri"/>
        <family val="2"/>
        <scheme val="minor"/>
      </rPr>
      <t>(Bond Moyson)</t>
    </r>
  </si>
  <si>
    <t>Uitwerken infosessies</t>
  </si>
  <si>
    <t>Mail / werkgvergadering</t>
  </si>
  <si>
    <t xml:space="preserve">Capteren van noden uit de leefomgeving </t>
  </si>
  <si>
    <t>Aftoetsen van ideeën vanuit werkgroepen</t>
  </si>
  <si>
    <t>Nieuwigheden die ontwikkeld zijn binnen werkgroepen</t>
  </si>
  <si>
    <t>Burgers gaan zich spontaan aansluiten</t>
  </si>
  <si>
    <t>Wat zijn jouw ervaringen?</t>
  </si>
  <si>
    <t>Kaartje met toestemmingsformulier</t>
  </si>
  <si>
    <t>Kanaal aanreiken en mee verspreiden waarmee de burger zich kan aansluiten</t>
  </si>
  <si>
    <t>Administratieve gegevens</t>
  </si>
  <si>
    <t>Naam rechtspersoon</t>
  </si>
  <si>
    <t>Vzw Geïntegreerde Zorg Waasland</t>
  </si>
  <si>
    <t>Rechtspersoonlijkheid</t>
  </si>
  <si>
    <t>VZW</t>
  </si>
  <si>
    <t>KBO-nummer</t>
  </si>
  <si>
    <t xml:space="preserve">Adres </t>
  </si>
  <si>
    <t>Ankerstraat 91</t>
  </si>
  <si>
    <t>9100 Sint-Niklaas</t>
  </si>
  <si>
    <t>E-mail</t>
  </si>
  <si>
    <t>info@geintegreerdeozorgwaasland.be</t>
  </si>
  <si>
    <t>Bankrekening</t>
  </si>
  <si>
    <t>Naam</t>
  </si>
  <si>
    <t>Geïntegreerde Zorg Waasland</t>
  </si>
  <si>
    <t>IBAN</t>
  </si>
  <si>
    <t>BE28068933459420</t>
  </si>
  <si>
    <t>Vertegenwoordiger rechtspersoon</t>
  </si>
  <si>
    <t>Baert Hugo</t>
  </si>
  <si>
    <t xml:space="preserve">Functie </t>
  </si>
  <si>
    <t xml:space="preserve">Voorzitter vzw </t>
  </si>
  <si>
    <t>Rijksregisternummer</t>
  </si>
  <si>
    <t>56.10.27-121.24</t>
  </si>
  <si>
    <t>3.</t>
  </si>
  <si>
    <t>4.</t>
  </si>
  <si>
    <t>INCLUSIETRAJECTEN</t>
  </si>
  <si>
    <t>Cluster 1:</t>
  </si>
  <si>
    <t xml:space="preserve">OPLEIDINGEN EN VORMINGEN </t>
  </si>
  <si>
    <t>Cluster 2:</t>
  </si>
  <si>
    <t>Cluster 3:</t>
  </si>
  <si>
    <t xml:space="preserve">INFORMEREN EN SENSIBILISEREN </t>
  </si>
  <si>
    <t>Cluster 4:</t>
  </si>
  <si>
    <t>CHRONISCH ZIEKEN EN WERKGELEGENHEID</t>
  </si>
  <si>
    <t>LOKALE BUURT EN MANELZORGNETWERKEN</t>
  </si>
  <si>
    <t>Cluster 5:</t>
  </si>
  <si>
    <t xml:space="preserve">OVERIGE ACTIES </t>
  </si>
  <si>
    <t xml:space="preserve">TRANSMURALE ZORG / ZORGCONTINUÏTEIT </t>
  </si>
  <si>
    <t>Cluster 6:</t>
  </si>
  <si>
    <t>Telefoon</t>
  </si>
  <si>
    <t>03 568 63 83</t>
  </si>
  <si>
    <t xml:space="preserve">Samenstelling regio </t>
  </si>
  <si>
    <t xml:space="preserve">Op vraag van mantelzorgers werd een werkgroep opgericht om zich te buigen over het ontbreken van een goede informatieoverdracht na het verkrijgen van de diagnose dementie (mensen worden vaak niet, of te laat op de hoogte gesteld van cruciale zaken). Hieruit vloeide voort dat personen en mantelzorgers van personen met een recente diagnose dementie beroep  kunnen doen op een dementiecoach. Een dementiecoach is een gespecialiseerde hulpverlener die kan ingezet worden bij een dementieproces ter ondersteuning van de persoon met dementie en zijn/haar mantelzorger(s). De dementiecoach kan na overleg met én uitdrukkelijke toestemming van de persoon met dementie en/of zijn/haar mantelzorger(s) aangesteld worden door de huisarts of specialist. Hiervoor werd een elektronische koppeling gemaakt met de diensten geriatrie en neurologie van AZ Nikolaas, waar diagnoses gesteld worden. Daarnaast kan de persoon met dementie en/of zijn/haar mantelzorger(s) op eigen initiatief contact nemen met de dementiecoach. In het Waasland is een pool van dementiecoaches beschikbaar. Het Waasland werd opdeeld onder de coaches, zij nemen elke een geografische regio op zich. De coaches moeten voldoen aan het opgeaakte functieprofiel en worden vanuit hun eigen organisaties vrijgesteld om de functie dementiecoach op te nemen. De dementiecoach vervult een verbindende functie tussen de persoon met dementie en zijn/haar mantelzorger(s) enerzijds en de professionele hulpverlening anderzijds. Het doel van de functie is om na de diagnose de persoon met dementie en zijn mantelzorger(s) te ondersteunen in hun zoektocht naar hulp en hun wegwijs te maken in het zorglandschap in de regio. De focus ligt op het verstrekken van informatie en doorverwijzing, waarbij steeds rekening gehouden wordt met  noden en behoeften van de persoon met dementie en zijn mantelzorger(s). Elke coach heeft op dit moment 10u per casus beschikbaar om deze ondersteuning op te nemen. Inhoudelijk en praktisch wordt de procedure geevalueerd in de werkgroep en tijdens de intervisiemomenten. Verder stimulatie en bekendmaking van deze actie zal cruciaal zijn om de procedure zoals opgemaakt vlot te laten verlopen. </t>
  </si>
  <si>
    <t xml:space="preserve">Positieve ervaringen vanuit de personen die ondersteuning krijgen van een dementiecoach. Zij zijn vaak gerustgesteld omwille van ondersteuning, mantelzorgers voelen zich versterkt 'signaal/bevestiging dat ze goed bezig zijn'. Er is op dit moment een goede samenwerking met AZ Nikolaas. Deze zal verder uitgewerkt worden om transmurale samenwerking te verhogen en verbeteren. Dementiecoaches geven aan dat het een zeer dankbare functie is. Intervisie en uitwisseling met elkaar zijn noodzakelijk een zeer leerrijk. 
Er treden duidelijken wel moeilijkheden op. Aanliggende regio's ligt moeilijk, ook daar vraag naar dementiecoach, die op heden geweigerd moeten worden.  Specifiek voor regio Lokeren ligt dit moelijk, daar AZ Lokeren gefusioneerd is met AZ Nikolaas en dus ook de arts/specialisten is het niet evident. Het contact met de huisartsen is niet evident. Het is vaak moeilijk om de huisartsen te bereiken (vaak enkel telefoon beschikbaar) en is het niet evident voor de huiarsten om actief betrokken te worden in het proces (wegens tijdsgebrek en ontwetendheid over het takenpakket van de dementiecoach). Personen met jondementie die vaak diagnose krijgen in universitaire ziekenhuizen bereiken we op dit moment niet voldoende. Fluctuerende aanmeldingen en verspreiding in regio (veel meer aanmeldingen uit het stedelijke SInt-Nikaas) zorgen voor bijkomende praktische en organisatorische mogelijkheden. Diagnoses bij neurologen worden minder goed gekaderd, patiënt en mantelzorgers zijn minder geïnformeerd.  Moeilijke communicatie doordat er geen uniform gedeeld platform bestaat. Uitwisseling zorg voor bijkomende praktische en administratieve last. Moeilijk om rond de doelen van de persoon in kwestie te werken als deze niet gedeeld kunnen worden met het hele team dat betrokken is. 
Evaluatie en opvolging van cruciaal belang. 
</t>
  </si>
  <si>
    <r>
      <rPr>
        <b/>
        <sz val="11"/>
        <color theme="4" tint="-0.499984740745262"/>
        <rFont val="Calibri"/>
        <family val="2"/>
        <scheme val="minor"/>
      </rPr>
      <t>1.</t>
    </r>
    <r>
      <rPr>
        <sz val="11"/>
        <color theme="4" tint="-0.499984740745262"/>
        <rFont val="Calibri"/>
        <family val="2"/>
        <scheme val="minor"/>
      </rPr>
      <t xml:space="preserve"> Jurgen Ongena (ZorgConnect)</t>
    </r>
  </si>
  <si>
    <r>
      <rPr>
        <b/>
        <sz val="11"/>
        <color theme="4" tint="-0.499984740745262"/>
        <rFont val="Calibri"/>
        <family val="2"/>
        <scheme val="minor"/>
      </rPr>
      <t xml:space="preserve">4. </t>
    </r>
    <r>
      <rPr>
        <sz val="11"/>
        <color theme="4" tint="-0.499984740745262"/>
        <rFont val="Calibri"/>
        <family val="2"/>
        <scheme val="minor"/>
      </rPr>
      <t xml:space="preserve">Lien De Rocker </t>
    </r>
    <r>
      <rPr>
        <i/>
        <sz val="10"/>
        <color theme="4" tint="-0.499984740745262"/>
        <rFont val="Calibri"/>
        <family val="2"/>
        <scheme val="minor"/>
      </rPr>
      <t>(CM Waas en Dender)</t>
    </r>
  </si>
  <si>
    <r>
      <rPr>
        <b/>
        <sz val="11"/>
        <color theme="4" tint="-0.499984740745262"/>
        <rFont val="Calibri"/>
        <family val="2"/>
        <scheme val="minor"/>
      </rPr>
      <t>5.</t>
    </r>
    <r>
      <rPr>
        <sz val="11"/>
        <color theme="4" tint="-0.499984740745262"/>
        <rFont val="Calibri"/>
        <family val="2"/>
        <scheme val="minor"/>
      </rPr>
      <t xml:space="preserve"> Dany De Witte </t>
    </r>
    <r>
      <rPr>
        <i/>
        <sz val="10"/>
        <color theme="4" tint="-0.499984740745262"/>
        <rFont val="Calibri"/>
        <family val="2"/>
        <scheme val="minor"/>
      </rPr>
      <t>(Bond Moyson)</t>
    </r>
  </si>
  <si>
    <t>7. Ellen Reyniers (Zorgconnect)</t>
  </si>
  <si>
    <t>8. Katelijne Vanderkerken (Zorgpunt Waasland)</t>
  </si>
  <si>
    <r>
      <rPr>
        <b/>
        <sz val="11"/>
        <color theme="4" tint="-0.499984740745262"/>
        <rFont val="Calibri"/>
        <family val="2"/>
        <scheme val="minor"/>
      </rPr>
      <t>1.</t>
    </r>
    <r>
      <rPr>
        <sz val="11"/>
        <color theme="4" tint="-0.499984740745262"/>
        <rFont val="Calibri"/>
        <family val="2"/>
        <scheme val="minor"/>
      </rPr>
      <t xml:space="preserve"> Jurgen Ongena </t>
    </r>
    <r>
      <rPr>
        <i/>
        <sz val="9"/>
        <color theme="4" tint="-0.499984740745262"/>
        <rFont val="Calibri"/>
        <family val="2"/>
        <scheme val="minor"/>
      </rPr>
      <t>(ZorgConnect)</t>
    </r>
  </si>
  <si>
    <r>
      <rPr>
        <b/>
        <sz val="11"/>
        <color theme="4" tint="-0.499984740745262"/>
        <rFont val="Calibri"/>
        <family val="2"/>
        <scheme val="minor"/>
      </rPr>
      <t>2.</t>
    </r>
    <r>
      <rPr>
        <sz val="11"/>
        <color theme="4" tint="-0.499984740745262"/>
        <rFont val="Calibri"/>
        <family val="2"/>
        <scheme val="minor"/>
      </rPr>
      <t xml:space="preserve"> Sarah Ongena </t>
    </r>
    <r>
      <rPr>
        <i/>
        <sz val="9"/>
        <color theme="4" tint="-0.499984740745262"/>
        <rFont val="Calibri"/>
        <family val="2"/>
        <scheme val="minor"/>
      </rPr>
      <t xml:space="preserve">(Zorgpunt Waasland) </t>
    </r>
  </si>
  <si>
    <r>
      <rPr>
        <b/>
        <sz val="11"/>
        <color theme="4" tint="-0.499984740745262"/>
        <rFont val="Calibri"/>
        <family val="2"/>
        <scheme val="minor"/>
      </rPr>
      <t>6.</t>
    </r>
    <r>
      <rPr>
        <sz val="11"/>
        <color theme="4" tint="-0.499984740745262"/>
        <rFont val="Calibri"/>
        <family val="2"/>
        <scheme val="minor"/>
      </rPr>
      <t xml:space="preserve"> Sophie Callens </t>
    </r>
    <r>
      <rPr>
        <i/>
        <sz val="9"/>
        <color theme="4" tint="-0.499984740745262"/>
        <rFont val="Calibri"/>
        <family val="2"/>
        <scheme val="minor"/>
      </rPr>
      <t>(Familiezorg O-Vl)</t>
    </r>
  </si>
  <si>
    <t>JA        X
NEE    ☐</t>
  </si>
  <si>
    <r>
      <rPr>
        <b/>
        <sz val="11"/>
        <color theme="4" tint="-0.499984740745262"/>
        <rFont val="Calibri"/>
        <family val="2"/>
        <scheme val="minor"/>
      </rPr>
      <t>8</t>
    </r>
    <r>
      <rPr>
        <sz val="11"/>
        <color theme="4" tint="-0.499984740745262"/>
        <rFont val="Calibri"/>
        <family val="2"/>
        <scheme val="minor"/>
      </rPr>
      <t xml:space="preserve">. Katelijne Vanderkerken </t>
    </r>
    <r>
      <rPr>
        <i/>
        <sz val="9"/>
        <color theme="4" tint="-0.499984740745262"/>
        <rFont val="Calibri"/>
        <family val="2"/>
        <scheme val="minor"/>
      </rPr>
      <t>(Zorgpunt Waasland)</t>
    </r>
  </si>
  <si>
    <r>
      <rPr>
        <b/>
        <sz val="11"/>
        <color theme="4" tint="-0.499984740745262"/>
        <rFont val="Calibri"/>
        <family val="2"/>
        <scheme val="minor"/>
      </rPr>
      <t>7</t>
    </r>
    <r>
      <rPr>
        <sz val="11"/>
        <color theme="4" tint="-0.499984740745262"/>
        <rFont val="Calibri"/>
        <family val="2"/>
        <scheme val="minor"/>
      </rPr>
      <t xml:space="preserve">. Ellen Reyniers </t>
    </r>
    <r>
      <rPr>
        <i/>
        <sz val="9"/>
        <color theme="4" tint="-0.499984740745262"/>
        <rFont val="Calibri"/>
        <family val="2"/>
        <scheme val="minor"/>
      </rPr>
      <t>(Zorgconnect)</t>
    </r>
  </si>
  <si>
    <r>
      <rPr>
        <b/>
        <sz val="11"/>
        <color rgb="FF203764"/>
        <rFont val="Calibri"/>
        <family val="2"/>
        <scheme val="minor"/>
      </rPr>
      <t>3.</t>
    </r>
    <r>
      <rPr>
        <sz val="11"/>
        <color rgb="FF203764"/>
        <rFont val="Calibri"/>
        <family val="2"/>
        <scheme val="minor"/>
      </rPr>
      <t xml:space="preserve"> </t>
    </r>
    <r>
      <rPr>
        <sz val="11"/>
        <color theme="8" tint="-0.499984740745262"/>
        <rFont val="Calibri"/>
        <family val="2"/>
        <scheme val="minor"/>
      </rPr>
      <t xml:space="preserve">Tom Baert </t>
    </r>
    <r>
      <rPr>
        <i/>
        <sz val="10"/>
        <color theme="8" tint="-0.499984740745262"/>
        <rFont val="Calibri"/>
        <family val="2"/>
        <scheme val="minor"/>
      </rPr>
      <t xml:space="preserve">(AZ Nikolaas) </t>
    </r>
  </si>
  <si>
    <t xml:space="preserve">Wit Gele Kruis Oost-Vlaanderen (Delfien Verhamme) </t>
  </si>
  <si>
    <t xml:space="preserve">Het organiseren van een aanbod van casemanagement bij geïncludeerde patiënten (op maat van de patiënt) op basis van goed aansluitende, continue zorg en met gestructureerde opvolging van de door de patiënt gekozen zorgdoelen, vervat in het individueel zorg- en levensplan. Casemanagement is een vorm van dienstverlening waarin men probeert te bereiken dat patiënten met complexe, meervoudige problematiek tijdig en op de juiste manier de hulp ontvangen die zij nodig hebben. </t>
  </si>
  <si>
    <t xml:space="preserve">X Investering partners                                                                                                                                                                                                                                                                                                                                                              X IM: integratiemanagment                                                                                                                                                                                                                                                                                                                                                 ☐ EW: ondersteuning projectwerking (20%)
 X  EW: acties op populatieniveau (80%): directe impact voor de burger  </t>
  </si>
  <si>
    <t>Patiënten uit de regio van het Waasland met een chronische aandoending met zeer complexe zorgnoden en behoeften. Specifieke selectiecriteria werden opgemaakt voor deze doelgroep</t>
  </si>
  <si>
    <t>1e fase: opnames in geriatrisch dagziekenhuis</t>
  </si>
  <si>
    <t xml:space="preserve">Personen waarbij MDO plaatsvond </t>
  </si>
  <si>
    <t xml:space="preserve">Casemanagers (verpleegkundige of maatschappelijk assistent) (beschreven in het functieprofiel) die samenwerken met de verschillende andere zorgverleners in het zorgteam rond de patiënt en samen met de patiënt/mantelzorger. In een pilootfase werken we specifiek rond de inclusie van patiënten met een vraag naar casemanagement vanuit het ziekenhuis (bij ontslag) en vanuit de huidige multidisciplinaire overleg </t>
  </si>
  <si>
    <t>(Toekomstige) Casemangers</t>
  </si>
  <si>
    <t>AZ Nikolaas (sociale dienst en specialisten)</t>
  </si>
  <si>
    <t>Overlegcoördinatoren</t>
  </si>
  <si>
    <t>Leden zorgteam (verpleegkunidgen, huisartsen, apothekers, maatschappelijk assisten, gezinszorg, etc.)</t>
  </si>
  <si>
    <t xml:space="preserve">1. Patient empowerment    </t>
  </si>
  <si>
    <t xml:space="preserve">3. Casemanagement        </t>
  </si>
  <si>
    <t>vermijden van ziekenhuisheropname bij bepaalde risicogroep</t>
  </si>
  <si>
    <t>Patiënten met nood aan CM na ontslag uit ziekenhuis</t>
  </si>
  <si>
    <t>Bekijken van ziekenhuisheropnames</t>
  </si>
  <si>
    <t>ziekenhuisopname bij patiënten met extra nood vermijden; zorg beter organiseren bij patiënten met extra nood</t>
  </si>
  <si>
    <t>Patiënten in thuissituatie met extra nood</t>
  </si>
  <si>
    <t>Functieprofiel casemanager</t>
  </si>
  <si>
    <t xml:space="preserve">Oproep casemanagement </t>
  </si>
  <si>
    <t>Info over het project (concrete uitwerking en verwachtingen)</t>
  </si>
  <si>
    <t xml:space="preserve">Wat en voor wie casemanagement </t>
  </si>
  <si>
    <t xml:space="preserve">Event </t>
  </si>
  <si>
    <t xml:space="preserve">Casemanagers </t>
  </si>
  <si>
    <t xml:space="preserve">AZ Nikolaas </t>
  </si>
  <si>
    <t xml:space="preserve">Overlegcoördinatoren </t>
  </si>
  <si>
    <t xml:space="preserve">Voor casemanagement wordt gebruikt gemaakt van de BelRAI-Home Care. Wegens beperkt aanbod aan opleidingen voor de Home Care konden nog niet alle casemanagers hiermee aan de slag. Zelfde problemen hier als bij actie 11 (opleidingen BelRAI). 
Probleem/onzekerheid i.v.m. de SEL's en de organisatie van de MDO's. Veel verwarring en onduidelijkheden op het terrein door naast elkaar staande begrippen: Zorgbemiddelaar/trajectbegeleider/zorgcoördinator/overlegcoördinaotr/casemanager. Niet iedereen is mee, vergt veel tijd en moeite en blijft heel ingewikkeld zolang de onzekerheden en de onduidlijkheden blijven bestaan. Moeilijkheden om een manier te vinden om gemakkelijk te communiceren op een GDPR-veilige manier tussen de zorgverleners, incl. met de mensen in AZ Nikolaas. Geen uitwisseling van info mogelijk, enkel van arts naar arts of via de patiënt (papier) op dit moment. Momenteel ook voor deze actie dus hoge nood aan gedeeld elektronisch platform om aan de slag te gaan met de zorg-en levensdoelen van de patiënt op een multidisciplinaire manier, is een gedeeld platform uiterst noodzakelijk. Elk ander alternatief op dit moment zorgt voor bijkomende administratieve last voor de verschillende betrokken partijen, waardoor het niet evident is om iedereen aan boord te houden. Piloot werd eind 2019 opgestart, hierdoor is inhoudelijke evaluatie nog aan de gang en verwachten we zeer binnenkort feedback. 
</t>
  </si>
  <si>
    <t>Financieel model</t>
  </si>
  <si>
    <t>Vergadering</t>
  </si>
  <si>
    <t>Kostenefficiënt: wanneer ingezet wordt op een goede ondersteuning van een patiënt met een complexe zorgsituatie door een casemanager, kan hospitalisatie vermeden worden. Dit zal ook zorgen voor een betere geïntegreerde gezondheidszorg en een beter communicatie tussen de verschillende zorgverstrekkers.</t>
  </si>
  <si>
    <t xml:space="preserve">Kadering casemanagement </t>
  </si>
  <si>
    <t xml:space="preserve">Vergadering </t>
  </si>
  <si>
    <t>Opstart casemanagement (wat en voor wie?)</t>
  </si>
  <si>
    <t xml:space="preserve">Burgers Waasland </t>
  </si>
  <si>
    <t>Artikels</t>
  </si>
  <si>
    <t xml:space="preserve">Casemanagement als deel van het actieprogramma </t>
  </si>
  <si>
    <t xml:space="preserve">Wat en voor wie casemanagement? </t>
  </si>
  <si>
    <t>Casemanagers</t>
  </si>
  <si>
    <t xml:space="preserve">Intervisie </t>
  </si>
  <si>
    <t xml:space="preserve">Implementatie en uitbreiding </t>
  </si>
  <si>
    <t xml:space="preserve">Scharepoint </t>
  </si>
  <si>
    <t xml:space="preserve">Chronisch Zieken Waasland </t>
  </si>
  <si>
    <t xml:space="preserve">Bekendmaking actie </t>
  </si>
  <si>
    <t xml:space="preserve">Zorg en hulpverleners </t>
  </si>
  <si>
    <t xml:space="preserve">Mails </t>
  </si>
  <si>
    <t>P/I</t>
  </si>
  <si>
    <t xml:space="preserve">Evaluatie en implementatie </t>
  </si>
  <si>
    <t xml:space="preserve">Evaluatie en opvolging </t>
  </si>
  <si>
    <t>VOOROPGESTELD Aantal acties in conceptfase ('C')</t>
  </si>
  <si>
    <t>REËEL Aantal acties in conceptfase ('C')</t>
  </si>
  <si>
    <t>VOOROPGESTELD Aantal acties in ontwikkelingsfase ('O')</t>
  </si>
  <si>
    <t>VOOROPGESTELD Aantal acties in uitvoeringsfase ('P','I','S')</t>
  </si>
  <si>
    <t>REËEL Aantal acties in ontwikkelingsfase ('O')</t>
  </si>
  <si>
    <t>REËEL  Aantal acties in uitvoeringsfase ('P','I','S')</t>
  </si>
  <si>
    <t xml:space="preserve">Zie indiening KBS </t>
  </si>
  <si>
    <t>ZIE COMMUNICATIEPLAN</t>
  </si>
  <si>
    <t xml:space="preserve">Voor elke geïncludeerde werken met gedeeld medicatieschema. Door het uitvoeren van een medicatiereview optimaliseren apothekers met de huisarts de farmacotherapie van de patiënt en verminderen zij de mogelijke risico’s van polyfarmacie. </t>
  </si>
  <si>
    <r>
      <rPr>
        <b/>
        <sz val="11"/>
        <color theme="4" tint="-0.499984740745262"/>
        <rFont val="Calibri"/>
        <family val="2"/>
        <scheme val="minor"/>
      </rPr>
      <t>1.</t>
    </r>
    <r>
      <rPr>
        <sz val="11"/>
        <color theme="4" tint="-0.499984740745262"/>
        <rFont val="Calibri"/>
        <family val="2"/>
        <scheme val="minor"/>
      </rPr>
      <t xml:space="preserve"> Romain Van Hautekerke </t>
    </r>
    <r>
      <rPr>
        <i/>
        <sz val="9"/>
        <color theme="4" tint="-0.499984740745262"/>
        <rFont val="Calibri"/>
        <family val="2"/>
        <scheme val="minor"/>
      </rPr>
      <t>(KAVW)</t>
    </r>
  </si>
  <si>
    <r>
      <rPr>
        <b/>
        <sz val="11"/>
        <color theme="4" tint="-0.499984740745262"/>
        <rFont val="Calibri"/>
        <family val="2"/>
        <scheme val="minor"/>
      </rPr>
      <t>2.</t>
    </r>
    <r>
      <rPr>
        <sz val="11"/>
        <color theme="4" tint="-0.499984740745262"/>
        <rFont val="Calibri"/>
        <family val="2"/>
        <scheme val="minor"/>
      </rPr>
      <t xml:space="preserve"> Bjorn Simons </t>
    </r>
    <r>
      <rPr>
        <i/>
        <sz val="9"/>
        <color theme="4" tint="-0.499984740745262"/>
        <rFont val="Calibri"/>
        <family val="2"/>
        <scheme val="minor"/>
      </rPr>
      <t>(apotheker)</t>
    </r>
  </si>
  <si>
    <r>
      <rPr>
        <b/>
        <sz val="11"/>
        <color theme="4" tint="-0.499984740745262"/>
        <rFont val="Calibri"/>
        <family val="2"/>
        <scheme val="minor"/>
      </rPr>
      <t>3.</t>
    </r>
    <r>
      <rPr>
        <sz val="11"/>
        <color theme="4" tint="-0.499984740745262"/>
        <rFont val="Calibri"/>
        <family val="2"/>
        <scheme val="minor"/>
      </rPr>
      <t xml:space="preserve"> Jurgen Ongena</t>
    </r>
    <r>
      <rPr>
        <i/>
        <sz val="9"/>
        <color theme="4" tint="-0.499984740745262"/>
        <rFont val="Calibri"/>
        <family val="2"/>
        <scheme val="minor"/>
      </rPr>
      <t xml:space="preserve"> (ZorgConnect) </t>
    </r>
  </si>
  <si>
    <r>
      <rPr>
        <b/>
        <sz val="11"/>
        <color theme="4" tint="-0.499984740745262"/>
        <rFont val="Calibri"/>
        <family val="2"/>
        <scheme val="minor"/>
      </rPr>
      <t>4</t>
    </r>
    <r>
      <rPr>
        <sz val="11"/>
        <color theme="4" tint="-0.499984740745262"/>
        <rFont val="Calibri"/>
        <family val="2"/>
        <scheme val="minor"/>
      </rPr>
      <t xml:space="preserve">. Karolien Pyckhout </t>
    </r>
    <r>
      <rPr>
        <i/>
        <sz val="9"/>
        <color theme="4" tint="-0.499984740745262"/>
        <rFont val="Calibri"/>
        <family val="2"/>
        <scheme val="minor"/>
      </rPr>
      <t>(Goed Apotheken)</t>
    </r>
  </si>
  <si>
    <r>
      <rPr>
        <b/>
        <sz val="11"/>
        <color theme="4" tint="-0.499984740745262"/>
        <rFont val="Calibri"/>
        <family val="2"/>
        <scheme val="minor"/>
      </rPr>
      <t>5.</t>
    </r>
    <r>
      <rPr>
        <sz val="11"/>
        <color theme="4" tint="-0.499984740745262"/>
        <rFont val="Calibri"/>
        <family val="2"/>
        <scheme val="minor"/>
      </rPr>
      <t xml:space="preserve"> Kristof Schutyser </t>
    </r>
    <r>
      <rPr>
        <i/>
        <sz val="9"/>
        <color theme="4" tint="-0.499984740745262"/>
        <rFont val="Calibri"/>
        <family val="2"/>
        <scheme val="minor"/>
      </rPr>
      <t xml:space="preserve">(Thuisverpleging Polet) </t>
    </r>
  </si>
  <si>
    <r>
      <rPr>
        <b/>
        <sz val="11"/>
        <color theme="4" tint="-0.499984740745262"/>
        <rFont val="Calibri"/>
        <family val="2"/>
        <scheme val="minor"/>
      </rPr>
      <t>6.</t>
    </r>
    <r>
      <rPr>
        <sz val="11"/>
        <color theme="4" tint="-0.499984740745262"/>
        <rFont val="Calibri"/>
        <family val="2"/>
        <scheme val="minor"/>
      </rPr>
      <t xml:space="preserve"> Charlotte Verrue </t>
    </r>
    <r>
      <rPr>
        <i/>
        <sz val="9"/>
        <color theme="4" tint="-0.499984740745262"/>
        <rFont val="Calibri"/>
        <family val="2"/>
        <scheme val="minor"/>
      </rPr>
      <t>(Multipharma apotheken)</t>
    </r>
  </si>
  <si>
    <r>
      <rPr>
        <b/>
        <sz val="11"/>
        <color theme="4" tint="-0.499984740745262"/>
        <rFont val="Calibri"/>
        <family val="2"/>
        <scheme val="minor"/>
      </rPr>
      <t>7.</t>
    </r>
    <r>
      <rPr>
        <sz val="11"/>
        <color theme="4" tint="-0.499984740745262"/>
        <rFont val="Calibri"/>
        <family val="2"/>
        <scheme val="minor"/>
      </rPr>
      <t xml:space="preserve"> Bert Selleslags</t>
    </r>
    <r>
      <rPr>
        <i/>
        <sz val="9"/>
        <color theme="4" tint="-0.499984740745262"/>
        <rFont val="Calibri"/>
        <family val="2"/>
        <scheme val="minor"/>
      </rPr>
      <t xml:space="preserve"> (Huisarts)</t>
    </r>
  </si>
  <si>
    <r>
      <rPr>
        <b/>
        <sz val="11"/>
        <color theme="4" tint="-0.499984740745262"/>
        <rFont val="Calibri"/>
        <family val="2"/>
        <scheme val="minor"/>
      </rPr>
      <t>8.</t>
    </r>
    <r>
      <rPr>
        <sz val="11"/>
        <color theme="4" tint="-0.499984740745262"/>
        <rFont val="Calibri"/>
        <family val="2"/>
        <scheme val="minor"/>
      </rPr>
      <t xml:space="preserve"> Delfien Verhamme </t>
    </r>
    <r>
      <rPr>
        <i/>
        <sz val="9"/>
        <color theme="4" tint="-0.499984740745262"/>
        <rFont val="Calibri"/>
        <family val="2"/>
        <scheme val="minor"/>
      </rPr>
      <t>(WGK O-Vl)</t>
    </r>
  </si>
  <si>
    <t xml:space="preserve">Huisartsenkoepel Waasland (Bert Selleslags)
</t>
  </si>
  <si>
    <t>ZorgConnect (Jurgen Ongena)</t>
  </si>
  <si>
    <t xml:space="preserve">Oordeelkundig medicatiegebruik maakt onderdeel uit van een globale kwaliteitszorg. Een goed afgewogen medicatiebehandelplan en medicatieschema, opgesteld met het engagement van de patiënt, draagt bij tot medicatietrouwheid en tot preventief succes. Met het traject wordt een impact beoogd op de levenskwaliteit van de gezondheidsprofessional, het traject laat toe dat zorg- en hulpverleners rond de geïncludeerde patiënt eenzelfde taal te spreken hiermee faciliteren we de communicatie tussen zorgprofessionals, geïntegreerde zorg en multidisciplinair samenwerken. Met deze actie stimuleren we dus het gebruik van correct aangepaste en gedeelde medicatie schema's, brengen we de noden van de patient bij het medicatie gebruik in kaart en proberen we medicatiegebruik te beperken. </t>
  </si>
  <si>
    <r>
      <rPr>
        <b/>
        <sz val="11"/>
        <color theme="4" tint="-0.499984740745262"/>
        <rFont val="Calibri"/>
        <family val="2"/>
        <scheme val="minor"/>
      </rPr>
      <t xml:space="preserve">° Aanwezigheden werkgroepvergaderingen.
° Informatie en communicatie naar partners. 
° Medicatietreview zelf </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Tijdsinvestering van ongeveer 45min per patiënt
</t>
    </r>
    <r>
      <rPr>
        <u/>
        <sz val="11"/>
        <color theme="4" tint="-0.499984740745262"/>
        <rFont val="Calibri"/>
        <family val="2"/>
        <scheme val="minor"/>
      </rPr>
      <t>Kost:</t>
    </r>
    <r>
      <rPr>
        <sz val="11"/>
        <color theme="4" tint="-0.499984740745262"/>
        <rFont val="Calibri"/>
        <family val="2"/>
        <scheme val="minor"/>
      </rPr>
      <t xml:space="preserve">  45 euro per patiënt voor huisarts 
            45 euro per patiënt voor apotheker
</t>
    </r>
    <r>
      <rPr>
        <u/>
        <sz val="11"/>
        <color theme="4" tint="-0.499984740745262"/>
        <rFont val="Calibri"/>
        <family val="2"/>
        <scheme val="minor"/>
      </rPr>
      <t>Berekeningswijze:</t>
    </r>
    <r>
      <rPr>
        <sz val="11"/>
        <color theme="4" tint="-0.499984740745262"/>
        <rFont val="Calibri"/>
        <family val="2"/>
        <scheme val="minor"/>
      </rPr>
      <t xml:space="preserve"> Vergoeding wordt berekend aan de hand van een tarief van 1 euro per minuut. Dit betekent 45 euro voor een review van 45min bij 1 patiënt
</t>
    </r>
    <r>
      <rPr>
        <b/>
        <sz val="11"/>
        <color theme="4" tint="-0.499984740745262"/>
        <rFont val="Calibri"/>
        <family val="2"/>
        <scheme val="minor"/>
      </rPr>
      <t xml:space="preserve">° Evaluatie en opvolging </t>
    </r>
  </si>
  <si>
    <r>
      <rPr>
        <b/>
        <sz val="11"/>
        <color theme="4" tint="-0.499984740745262"/>
        <rFont val="Calibri"/>
        <family val="2"/>
        <scheme val="minor"/>
      </rPr>
      <t xml:space="preserve">° Aanwezigheden werkgroepvergaderingen 
° Communicatie naar partners
° Organisatie intervisies 
° Drukwerk 
° Dementiecoach zelf 
</t>
    </r>
    <r>
      <rPr>
        <u/>
        <sz val="11"/>
        <color theme="4" tint="-0.499984740745262"/>
        <rFont val="Calibri"/>
        <family val="2"/>
        <scheme val="minor"/>
      </rPr>
      <t>Frequentie en duur</t>
    </r>
    <r>
      <rPr>
        <sz val="11"/>
        <color theme="4" tint="-0.499984740745262"/>
        <rFont val="Calibri"/>
        <family val="2"/>
        <scheme val="minor"/>
      </rPr>
      <t xml:space="preserve">: 10 uur ondersteuning per casus (beperkt in tijd)
</t>
    </r>
    <r>
      <rPr>
        <u/>
        <sz val="11"/>
        <color theme="4" tint="-0.499984740745262"/>
        <rFont val="Calibri"/>
        <family val="2"/>
        <scheme val="minor"/>
      </rPr>
      <t>Kost:</t>
    </r>
    <r>
      <rPr>
        <sz val="11"/>
        <color theme="4" tint="-0.499984740745262"/>
        <rFont val="Calibri"/>
        <family val="2"/>
        <scheme val="minor"/>
      </rPr>
      <t xml:space="preserve">  46 euro per uur
</t>
    </r>
    <r>
      <rPr>
        <u/>
        <sz val="11"/>
        <color theme="4" tint="-0.499984740745262"/>
        <rFont val="Calibri"/>
        <family val="2"/>
        <scheme val="minor"/>
      </rPr>
      <t>Berekeningswijze:</t>
    </r>
    <r>
      <rPr>
        <sz val="11"/>
        <color theme="4" tint="-0.499984740745262"/>
        <rFont val="Calibri"/>
        <family val="2"/>
        <scheme val="minor"/>
      </rPr>
      <t xml:space="preserve"> Forfaitaire vergoeding per casus gerekend aan een tarief van 46 euro per uur. Dit is conform zorgeducatie binnen de protocol 3 projecten RIZIV: 23,30euro/30min.
</t>
    </r>
    <r>
      <rPr>
        <b/>
        <sz val="11"/>
        <color theme="4" tint="-0.499984740745262"/>
        <rFont val="Calibri"/>
        <family val="2"/>
        <scheme val="minor"/>
      </rPr>
      <t xml:space="preserve">° Evaluatie en opvolging </t>
    </r>
  </si>
  <si>
    <r>
      <t xml:space="preserve">Een werkgroep werd opgericht waarbinnen volgende procedure werd uitgewerkt voor casemanagement. Aanmelding casus voor casemanagemetnt (fase 1: vanuit sociale dienst AZ Nikolaas of na MDI in thuissituatie) -&gt; casemanager maakt zo snel mogelijk afspraak met de patiënt (liefst tijdens ziekenhuisopname) -&gt;  afname BelRAI-screener en BelRAI HC -&gt; initiatiemodule casemanagement  -&gt; opstart casemanagement  (registratie in sharepoint) + opvolgmodule casemanagement  (overdracht naar zorgteam) 
Zoals hierboven vermeld worden per casus 3 modules voorzien.
</t>
    </r>
    <r>
      <rPr>
        <b/>
        <sz val="11"/>
        <color theme="4" tint="-0.499984740745262"/>
        <rFont val="Calibri"/>
        <family val="2"/>
        <scheme val="minor"/>
      </rPr>
      <t>1. De initiatiemodule</t>
    </r>
    <r>
      <rPr>
        <sz val="11"/>
        <color theme="4" tint="-0.499984740745262"/>
        <rFont val="Calibri"/>
        <family val="2"/>
        <scheme val="minor"/>
      </rPr>
      <t xml:space="preserve"> dient als overlegmoment om de opstart van de casemanager mogelijk te maken, bij dit overleg wordt ook de patiënt en indien aanwezig de mantelzorger(s) betrokken. Voor een overleg in kader van opstart wordt per actor (=betrokken zorg- en hulpverleners rond de patiënt, afh. van de specifieke problematiek van de patiënt) 2 uur voorzien.  
</t>
    </r>
    <r>
      <rPr>
        <b/>
        <sz val="11"/>
        <color theme="4" tint="-0.499984740745262"/>
        <rFont val="Calibri"/>
        <family val="2"/>
        <scheme val="minor"/>
      </rPr>
      <t>2. De casemanager</t>
    </r>
    <r>
      <rPr>
        <sz val="11"/>
        <color theme="4" tint="-0.499984740745262"/>
        <rFont val="Calibri"/>
        <family val="2"/>
        <scheme val="minor"/>
      </rPr>
      <t xml:space="preserve"> zal nadien gedurende een periode van 3 maanden de rol van raadgever en bemiddelaar van de rechthebbende en van zijn mantelzorger vervullen. Hij is de facilitator en procesbegeleider t.a.v. het zorgteam en de zorgsituatie, maar hij maakt zelf geen deel uit van het zorgteam. De casemanager werkt wel steeds nauw samen met het zorgteam (inclusief patiënt en mantelzorger). Gedurende 3 maanden kan de casemanager per casus 15uur besteden.
</t>
    </r>
    <r>
      <rPr>
        <b/>
        <sz val="11"/>
        <color theme="4" tint="-0.499984740745262"/>
        <rFont val="Calibri"/>
        <family val="2"/>
        <scheme val="minor"/>
      </rPr>
      <t>3.</t>
    </r>
    <r>
      <rPr>
        <sz val="11"/>
        <color theme="4" tint="-0.499984740745262"/>
        <rFont val="Calibri"/>
        <family val="2"/>
        <scheme val="minor"/>
      </rPr>
      <t xml:space="preserve"> Na de interventieperiode van 3 maanden wordt een </t>
    </r>
    <r>
      <rPr>
        <b/>
        <sz val="11"/>
        <color theme="4" tint="-0.499984740745262"/>
        <rFont val="Calibri"/>
        <family val="2"/>
        <scheme val="minor"/>
      </rPr>
      <t>opvolgmodule</t>
    </r>
    <r>
      <rPr>
        <sz val="11"/>
        <color theme="4" tint="-0.499984740745262"/>
        <rFont val="Calibri"/>
        <family val="2"/>
        <scheme val="minor"/>
      </rPr>
      <t xml:space="preserve"> voorzien om het goede verloop van het zorgproces te kunnen garanderen. Voor een overleg in kader van opvolging wordt per actor (=betrokken zorg- en hulpverleners rond de patiënt) 1 uur voorzien.
In het Waasland is een pool van casemanagers beschikbaar. Het Waasland werd opdeeld onder de casemanagers, zij nemen elke een geografische regio op zich. Casemanagers worden door organisaties vrijgesteld voor het opnemen van deze functie, hiervoor dient hij/zij minimum te voldoen aan de functieomschrijving. De functie van casemanager kan uitgeoefende worden door ofwel een verpleegkundige ofwel een maatschappelijk assistent en hij voldoet aan min. aantal competenties zoals opgemaakt in functieomschrijving. De keuze voor de meest geschikte casemanager hangt af van de vastgestelde noden van de patiënt.</t>
    </r>
  </si>
  <si>
    <t xml:space="preserve">TRAINING - ICF MODEL </t>
  </si>
  <si>
    <t xml:space="preserve">GRIEPVACCINATIE </t>
  </si>
  <si>
    <t>DOELGERICHT WERKEN</t>
  </si>
  <si>
    <t>De opleidingen en trainingen van zorgprofessionals dragen bij tot een meer geïntegreerde en multidisciplinair afgestemde werkwijze. Deze opleidingen en trainingen zijn noodzakelijke voorwaarden inzake kennis en attitude bij zorgprofessionals om te komen tot geïntegreerde zorg.</t>
  </si>
  <si>
    <t xml:space="preserve">X Investering partners                                                                                                                                                                                                                                                                                                                                                              
X IM: integratiemanagment                                                                                                                                                                                                                                                                                                                                                
X EW: ondersteuning projectwerking (20%)
☐ EW: acties op populatieniveau (80%): directe impact voor de burger  </t>
  </si>
  <si>
    <t>SYSTEMATISCH AANSCHRIJVEN PATIËNTEN</t>
  </si>
  <si>
    <t xml:space="preserve">Leden Provinciaal intermutualistisch overleg </t>
  </si>
  <si>
    <t xml:space="preserve">SCREENING ZORGAFHANKELIJKHEID </t>
  </si>
  <si>
    <t xml:space="preserve">BEVORDEREN MDO's </t>
  </si>
  <si>
    <t>THERAPIETROUW-SCREENER</t>
  </si>
  <si>
    <t xml:space="preserve">EDUCATIEPROGRAMMA MEDICATIE </t>
  </si>
  <si>
    <t xml:space="preserve">ZORGEDUCATIE </t>
  </si>
  <si>
    <t xml:space="preserve">2. Sarah Ongena (Zorgpunt Waasland) </t>
  </si>
  <si>
    <t xml:space="preserve">3. Tom Baert (AZ Nikolaas) </t>
  </si>
  <si>
    <t>6. Sofie Callens (Familiezorg O-Vl)</t>
  </si>
  <si>
    <t>Patiënten met een chronische aandoening in het Waasland met nood aan een vast aanspreekpunt, een vertrouwenspersoon</t>
  </si>
  <si>
    <t>Systematische bevraging van patiënten naar hun waarden, levens-en gezondheidsdoelstellingen, mogelijkheden, motivatie tot zelfzorg, bereidheid tot regelmatige followup van het opgestelde zorg-en levensplan</t>
  </si>
  <si>
    <t xml:space="preserve">Zorgeducatoren: lid van het zorgteam, wordt door de patiënt/vertegenwoordiger aangesteld en is frequent aanwezig in de de zorgsituatie. De zorgeducator gaat in overleg met de andere leden van het zorgteam, samen met de patiënt. </t>
  </si>
  <si>
    <t>Zorg en hulpverleners in het Waasland van personen waarbij zorgeducatie wordt uitgevoerd (#11) en potentiele personen die in aanmerking zouden kunnen komen (#250)</t>
  </si>
  <si>
    <r>
      <t xml:space="preserve">° Werkgroepverdaderingen 
° Communicatie naar partners  
° Zorgeducatie zelf
</t>
    </r>
    <r>
      <rPr>
        <u/>
        <sz val="11"/>
        <color theme="4" tint="-0.499984740745262"/>
        <rFont val="Calibri"/>
        <family val="2"/>
        <scheme val="minor"/>
      </rPr>
      <t xml:space="preserve">Frequentie en duur: </t>
    </r>
    <r>
      <rPr>
        <sz val="11"/>
        <color theme="4" tint="-0.499984740745262"/>
        <rFont val="Calibri"/>
        <family val="2"/>
        <scheme val="minor"/>
      </rPr>
      <t xml:space="preserve">6 uur per jaar / per casus (mogelijks met uitz. uitbreiding tot 9u / jaar)
</t>
    </r>
    <r>
      <rPr>
        <u/>
        <sz val="11"/>
        <color theme="4" tint="-0.499984740745262"/>
        <rFont val="Calibri"/>
        <family val="2"/>
        <scheme val="minor"/>
      </rPr>
      <t xml:space="preserve">Kost: </t>
    </r>
    <r>
      <rPr>
        <sz val="11"/>
        <color theme="4" tint="-0.499984740745262"/>
        <rFont val="Calibri"/>
        <family val="2"/>
        <scheme val="minor"/>
      </rPr>
      <t xml:space="preserve"> 46 euro per uur per betrokken actor 
</t>
    </r>
    <r>
      <rPr>
        <u/>
        <sz val="11"/>
        <color theme="4" tint="-0.499984740745262"/>
        <rFont val="Calibri"/>
        <family val="2"/>
        <scheme val="minor"/>
      </rPr>
      <t xml:space="preserve">Berekeningswijze: </t>
    </r>
    <r>
      <rPr>
        <sz val="11"/>
        <color theme="4" tint="-0.499984740745262"/>
        <rFont val="Calibri"/>
        <family val="2"/>
        <scheme val="minor"/>
      </rPr>
      <t xml:space="preserve">Forfaitair bedrag per  patiënt van 276euro ( en dit voor 6 uur aan een eenheidsprijs van 46 euro per uur) of in een complexe situatie op vraag van de zorgeducatie 414 euro per jaar (dit voor 9uur aan een eenheidsprijs van 46euro per uur)
</t>
    </r>
    <r>
      <rPr>
        <b/>
        <sz val="11"/>
        <color theme="4" tint="-0.499984740745262"/>
        <rFont val="Calibri"/>
        <family val="2"/>
        <scheme val="minor"/>
      </rPr>
      <t xml:space="preserve">° Evaluatie en opvolging </t>
    </r>
    <r>
      <rPr>
        <sz val="11"/>
        <color theme="4" tint="-0.499984740745262"/>
        <rFont val="Calibri"/>
        <family val="2"/>
        <scheme val="minor"/>
      </rPr>
      <t xml:space="preserve">
</t>
    </r>
  </si>
  <si>
    <t xml:space="preserve">X Investering partners                                                                                                                                                                                                                                                                                                                                                              
X IM: integratiemanagment                                                                                                                                                                                                                                                                                                                                                 
☐ EW: ondersteuning projectwerking (20%)
X EW: acties op populatieniveau (80%): directe impact voor de burger  </t>
  </si>
  <si>
    <t>Op basis van individuele zorg-noden en behoeften beoogt een zorgeducator een bevordering van empowerment bij de patiënt, versterken van de draagkracht van de mantelzorger(s), verbeteren van de levenskwaliteit en de zorgcontinuïteit.</t>
  </si>
  <si>
    <t xml:space="preserve">Het systematisch toedienen van het griepvaccin bij de doelgroep chronisch zieken uit de regio door afstemming tussen huisartsen -apothekers en thuisverpleegkundigen. </t>
  </si>
  <si>
    <t xml:space="preserve">COMMUNICATIESTRATEGIE </t>
  </si>
  <si>
    <t xml:space="preserve">14. Change Management </t>
  </si>
  <si>
    <t>De zorgeducator zal, d.m.v. het verschaffen van extra informatie (pathologie, medicatie, zoeken naar gepaste hulpverlening, etc.) en ondersteunen, instaan voor het bereiken van de volgende componenten:
• Empowerment van de patiënt en zijn mantelzorger: zorgeducatie aangepast in functie van de pathologie , de wisselende zorgnoden en de context van de patiënt verhoogt zijn therapietrouw, stimuleert de zelfzorg en stelt patiënt en mantelzorger instaat om zelf beslissingen te nemen en de zelfregie te behouden
• Verhogen van de levenskwaliteit doordat de patiënt beter in staat is om zorgdoelstellingen te formuleren.
• De zorgcontinuïteit door de overdracht van informatie bij transmurale zorg zoals een ziekenhuisopname, een opname in een kortverblijf of een dag verzorgingscentrum te garanderen.
• Verhogen van de draagkracht van de mantelzorger en deze verder opvolgen.
De functie van zorgeducator wordt uitgeoefend door een gespecialiseerde zorgverlener, die aan een minimum profiel voldoet, om bovenstaande componenten te kunnen bereiken. De personen die deze functie opnemen, kunnen zowel een gezondheidszorgberoep zijn volgens het KB78, met uitzondering van een zorgkundige, alsook een maatschappelijk assistent. Zij worden gekozen in functie van de problematiek.
Binnen de werkgroep wordt getracht tegen eind april een volledige procedure uit te werken om deze actie met beoogde doelstellingen in de praktijk te implementeren.</t>
  </si>
  <si>
    <t>Tekort aan kennis doelstellingsgericht samenwerken
 -&gt; opleiding georganiseerd 
 Moeilijkheden om een manier te vinden om gemakkelijk te communiceren op een GDPR-veilige manier tussen de zorgverleners (tool nodig van de overheid)
Opvolging en evaluatie niet evident i.k.v. financiering (wanneer recht op forfaitair bedrag) zorgeducatie</t>
  </si>
  <si>
    <t xml:space="preserve">Vaststellen noden </t>
  </si>
  <si>
    <t>Chronisch zieken 
Trekkersgroep/RvB</t>
  </si>
  <si>
    <t>Bevraging/Focusgroep Verslagen trekkersgroep/ RvB</t>
  </si>
  <si>
    <t xml:space="preserve">Verslagen werkgroep 
Beschikbaarheid procedure </t>
  </si>
  <si>
    <t>Algemene vergadering</t>
  </si>
  <si>
    <t>Leden werkgroep casemanagement</t>
  </si>
  <si>
    <t xml:space="preserve">Leden werkgroep zorgeducatie </t>
  </si>
  <si>
    <t>Kaderen actie zorgeducatie</t>
  </si>
  <si>
    <t xml:space="preserve">Functieprofiel zorgeducator </t>
  </si>
  <si>
    <t>C/O</t>
  </si>
  <si>
    <t xml:space="preserve">Wat en voor wie zorgeducatie </t>
  </si>
  <si>
    <t xml:space="preserve">Nieuwsbrief </t>
  </si>
  <si>
    <t xml:space="preserve">Uitrol en evaluatie actie zorgeducatie </t>
  </si>
  <si>
    <t xml:space="preserve">Procedures piloot en implementatie actie </t>
  </si>
  <si>
    <t xml:space="preserve">Zorg- en hulpverleners in het Waasland </t>
  </si>
  <si>
    <t xml:space="preserve">Zorg- en hulpverleners in het Waasland in pilootregio </t>
  </si>
  <si>
    <t>Nieuwsbief</t>
  </si>
  <si>
    <t>Nieuwbrief</t>
  </si>
  <si>
    <t xml:space="preserve">Opstart pilootfase actie zorgeducatie </t>
  </si>
  <si>
    <t xml:space="preserve">Bekendmaking actie (voor wie, wat, functieprofiel, procedure) in pilootregio </t>
  </si>
  <si>
    <t xml:space="preserve">Bekendmaking actie (voor wie, wat, functieprofiel, procedure) in het Waasland </t>
  </si>
  <si>
    <t>Informeren over beschikbaarheid actie</t>
  </si>
  <si>
    <t xml:space="preserve">Media </t>
  </si>
  <si>
    <t xml:space="preserve">Bevraging en evaluatie piloot </t>
  </si>
  <si>
    <t>Chronisch Zieken Waasland</t>
  </si>
  <si>
    <t xml:space="preserve">Werkgroep leden </t>
  </si>
  <si>
    <t>Procedures piloot en implementatie</t>
  </si>
  <si>
    <t xml:space="preserve">vergadering </t>
  </si>
  <si>
    <t>Zorg- en hulpverleners in het Waasland</t>
  </si>
  <si>
    <t>Verpleegkundigen (thuis/WZC), maatschappelijk werkers, sociale dienst WZC, huisarts, sector/wijkverantwoordelijken, directie, DVC verantwoordelijken, podoloog</t>
  </si>
  <si>
    <t xml:space="preserve">Apothekers uit Beveren, Temse, Sint-Niklaas
</t>
  </si>
  <si>
    <t>Huisartsen uit Beveren, Temse, Sint-Niklaas</t>
  </si>
  <si>
    <t xml:space="preserve">Woonzorgcentra uit Beveren, Sint-Niklaas, Temse </t>
  </si>
  <si>
    <t xml:space="preserve">alle verpleegkundige teams actief in Sint-Niklaas, Beveren en Temse
</t>
  </si>
  <si>
    <t>7 diensten voor gezinszorg</t>
  </si>
  <si>
    <t>Kinékring Beveren, Temse/Kruibeke</t>
  </si>
  <si>
    <t xml:space="preserve">Psychologenking Waasland (actief in Beveren, Temse, Sint-Niklaas) </t>
  </si>
  <si>
    <t>Wase diëtisten eerstelijn</t>
  </si>
  <si>
    <t>1. Elke Van Broeck</t>
  </si>
  <si>
    <t>2. Hilde Linssen</t>
  </si>
  <si>
    <t>3. Hanna Ryckaert</t>
  </si>
  <si>
    <t xml:space="preserve">4. Sophie Callens </t>
  </si>
  <si>
    <t>Het aanleren van de principes van doelgericht werken en de coachende professional. Bedoeling is om samen aan de slag te gaan om ervoor te zorgen dat de patiënt/cliënt in staat is om een actieve rol op te nemen, om samen beslissingen te maken vanuit reële mogelijkheden, wensen en verwachtingen van de patiënt/cliënt, om intercollegiaal/sectoraal samen te werken over verschillende disciplines  (sterke brug tussen zorg en welzijn) en om de job tevredenheid te verhogen.</t>
  </si>
  <si>
    <t xml:space="preserve">Niet altijd evident voldoende aanwezigen te vinden. Opleiding was verspreid over 3 dagen, dit lukt niet voor iedereen, zeker met de grote hoeveelheden opleidingen die er reeds bestaan en de werkuren van bepaalde beroepsgroepen (hiusarten, apothekers, kinesitherapeuten,etc.) 
Het ontbreken van elektronische tools, bemoeilijkt de implementatie van de principes van doelgericht werken in de praktijk. Bedoeling is om de doelen van de patiënten als leidraad te gaan gebruikt en te delen met het hele zorgteam, inlcusief de patiënt/cliënt en de mantelzorger(s).Blijvende opvolging en evaluatie van de doelstelling(en) is belangrijk, maar op heden niet evident zonder de beschikbare tool.
Finincieel niet haalbaar om deze opleiding op deze manier op te schalen in de regio. Het coachingsbureau Duboi en van Rij heeft hiervoor ook niet de mogelijkheden. Momenteel worden opties als train-the-trainer geëxploreerd. 
Positieve feedback van de  deelnemers/participanten aan de opleiding doelgericht werken. 
Nood aan vrijheid binnen organisatie om op deze manier aan de slag te gaan, er is dus ook nood aan een mentaliteitswijziging op meso en macro niveau. </t>
  </si>
  <si>
    <t xml:space="preserve">Via opleidingen en vormingen kunnen de principes van doelgericht werken en een coachende professional aangeleerd worden. Belangrijk hierbij is om deze steeds multidisciplinair te organiseren. Ook een buurtgerichte aanpak van doelstellingsgericht werken speelt een belangrijke rol. Kennis van mogelijkheden, taken en inhoud van andere diensten en professionelen in de buurt kunnen een rol spelen. Elkaar en de werking van organisaties leren kennen is hierbij een cruciale pijler. Indien bij een patiënt/cliënt vanuit een bepaald werkveld doelen gecapteerd worden is het wenselijke om de patiënt/cliënt de mogelijkheid te hebben om door te verwijzen naar de juiste instantie die kunnen ondersteunen bij het bereiken van deze doelen, hiervoor is de kennis van elkaars werking cruciaal. Binnen een opleiding:
- leren om als professional doelen te stellen samen met je cliënt/patiënt
- leren het verhaal van de patiënt/cliënt open te exploreren 
- leren omgaan met weerstand cliënten/patiënten en hoe deze functioneel om te buigen.
- leren multisciplinair en intersectoraal samen te werken rond de doelen van je patiënt/cliënt
-&gt; De opleiding zet sterk in op een mentaliteitswijziging, de shift maken van probleemoplossend denken naar doelstellingsgericht denken. 
Voor het organiseren van de opleiding werden verschillende pistes geëxploreerd. Uiteindelijke werd gekozen voor een tweedagen durende training die gebaseerd op onderzoek van Universiteit Maastricht en Hogeschool Zuyd. Dankzij een samenwerking met een coachingsbureau ‘Dubois en Van Rij’ is ook de vertaalslag van onderzoek naar praktijk gemaakt. Er onstond ook reeds een samenwerking met de Universiteit van Gent. Tijdens de tweedaagse training wordt onder andere ingegaan op het 4-bollen model (Lenzen, 2018). Deze methodiek ondersteunt de professional om de burger zijn verhaal te laten vertellen en om doelen te stellen. Als hulpverleners van verschillende disciplines het model beheersen en op dezelfde manier naar de burger kijken, kan er ook effectief worden samengewerkt. Verder komt er in de training ook een model aan bod dat patiënttypes definieert (Bloem en Stalpers, 2012). 
Er werd beslist eerst een piloot op te zetten in 3 regio's, Beveren/Temse/Sint-Niklaas. Zorg- en hulpvereleners werden gericht aangeschreven om te participeren aan de opleiding, die 1 volle dag en 2 halve dag in beslag neemt.Opleidingen vinden steeds plaats in kleine groepjes, dus een beperkt aantal deelnemers was mogelijk. Er werd een uitnoding opgemaakt en een bijdrage van 95euro werd gevraagd van de participanten. Opleidingen vonden plaats in het najaar van 2019. 
Na deze pilootfase, werd feedback van de participanten verzameld en wordt in de loop van 2020 bekeken hoe de opleidingen verder vorm kunnen krijgen op een constructieve manier in heel het Waasland. </t>
  </si>
  <si>
    <t xml:space="preserve">° Werkgroepverdaderingen 
° Communicatie naar partners  
° Opleidingskost </t>
  </si>
  <si>
    <t xml:space="preserve">X Investering partners                                                                                                                                                                                                                                                                                                                                                              
X IM: integratiemanagment                                                                                                                                                                                                                                                                                                                                                
☐ EW: ondersteuning projectwerking (20%)
☐ EW: acties op populatieniveau (80%): directe impact voor de burger  </t>
  </si>
  <si>
    <t>Oprichten en Bevraging doelgericht werken</t>
  </si>
  <si>
    <t>leden vzw Geïntegreerde Zorg Waasland en exterene partners/experten</t>
  </si>
  <si>
    <t>Organisatie opleiding in 3 regio's</t>
  </si>
  <si>
    <t>Zorg en hulpverleners uit 3 regio's</t>
  </si>
  <si>
    <t xml:space="preserve">Uniforme opleiding in het Waasland in samenwerking met de ELZs </t>
  </si>
  <si>
    <t xml:space="preserve">Zorg en hulpverleners uit het Waasland </t>
  </si>
  <si>
    <t xml:space="preserve">Aanwezigen opleiding
Feedback aanwezigen </t>
  </si>
  <si>
    <t xml:space="preserve">Mogelijkheden en werkgroep ter beschikking </t>
  </si>
  <si>
    <t xml:space="preserve">Uitwerken lokale opleiding </t>
  </si>
  <si>
    <t>Leden vzw Geïntgreerde Zorg Waasland</t>
  </si>
  <si>
    <t xml:space="preserve">Informeren principes doelgericht werken </t>
  </si>
  <si>
    <t>Kick-off</t>
  </si>
  <si>
    <t>Zorg- en hulpverleners in Sint-Niklaas, Beveren, Temse</t>
  </si>
  <si>
    <t xml:space="preserve">Uitnodiging opleiding doelgerichte zorg </t>
  </si>
  <si>
    <t xml:space="preserve">Aanwezigen opleiding </t>
  </si>
  <si>
    <t xml:space="preserve">Feedback en evaluatie verzameling </t>
  </si>
  <si>
    <t xml:space="preserve">Werkgroep leden  </t>
  </si>
  <si>
    <t xml:space="preserve">Sharepoint </t>
  </si>
  <si>
    <t xml:space="preserve">Analyse feedback </t>
  </si>
  <si>
    <t xml:space="preserve">Uitwerking lokale opleiding </t>
  </si>
  <si>
    <t xml:space="preserve">Principes doelgericht werken </t>
  </si>
  <si>
    <t xml:space="preserve">Uitwerken uitbreiding opleidingen </t>
  </si>
  <si>
    <t xml:space="preserve">Leden vzw Geïntegreerde Zorg Waasland </t>
  </si>
  <si>
    <t xml:space="preserve">Eerstelijnszones Waasland </t>
  </si>
  <si>
    <t xml:space="preserve">Samenwerking en principes doelgericht werken </t>
  </si>
  <si>
    <t xml:space="preserve">Zorgraden </t>
  </si>
  <si>
    <t xml:space="preserve">Zorg- en hulpverleners Waasland </t>
  </si>
  <si>
    <t xml:space="preserve">Analyse pilootfase </t>
  </si>
  <si>
    <t xml:space="preserve">Uitnodiging nieuwe opleidingen </t>
  </si>
  <si>
    <t xml:space="preserve">Verspreiding principes </t>
  </si>
  <si>
    <t>De focus ligt op de patiënt en mantelzorger. Zorg-en hulpverleners en informele zorgverleners uit de buurt worden ook betrokken en zullen aansluiten. 
Focus 1e fase: sessies voor personen met risicoprofiel diabetes</t>
  </si>
  <si>
    <t xml:space="preserve">ZIE HIERBOVEN </t>
  </si>
  <si>
    <t xml:space="preserve">NVT </t>
  </si>
  <si>
    <r>
      <rPr>
        <b/>
        <sz val="11"/>
        <color theme="4" tint="-0.499984740745262"/>
        <rFont val="Calibri"/>
        <family val="2"/>
        <scheme val="minor"/>
      </rPr>
      <t>1.</t>
    </r>
    <r>
      <rPr>
        <sz val="11"/>
        <color theme="4" tint="-0.499984740745262"/>
        <rFont val="Calibri"/>
        <family val="2"/>
        <scheme val="minor"/>
      </rPr>
      <t xml:space="preserve"> Hilde Linssen</t>
    </r>
  </si>
  <si>
    <r>
      <rPr>
        <b/>
        <sz val="11"/>
        <color theme="4" tint="-0.499984740745262"/>
        <rFont val="Calibri"/>
        <family val="2"/>
        <scheme val="minor"/>
      </rPr>
      <t xml:space="preserve">4. </t>
    </r>
    <r>
      <rPr>
        <sz val="11"/>
        <color theme="4" tint="-0.499984740745262"/>
        <rFont val="Calibri"/>
        <family val="2"/>
        <scheme val="minor"/>
      </rPr>
      <t xml:space="preserve">Romain Van Hautekerke </t>
    </r>
  </si>
  <si>
    <r>
      <rPr>
        <b/>
        <sz val="11"/>
        <color theme="4" tint="-0.499984740745262"/>
        <rFont val="Calibri"/>
        <family val="2"/>
        <scheme val="minor"/>
      </rPr>
      <t>5.</t>
    </r>
    <r>
      <rPr>
        <sz val="11"/>
        <color theme="4" tint="-0.499984740745262"/>
        <rFont val="Calibri"/>
        <family val="2"/>
        <scheme val="minor"/>
      </rPr>
      <t xml:space="preserve"> Mia De Caluwé </t>
    </r>
  </si>
  <si>
    <r>
      <rPr>
        <b/>
        <sz val="11"/>
        <color theme="4" tint="-0.499984740745262"/>
        <rFont val="Calibri"/>
        <family val="2"/>
        <scheme val="minor"/>
      </rPr>
      <t>2.</t>
    </r>
    <r>
      <rPr>
        <sz val="11"/>
        <color theme="4" tint="-0.499984740745262"/>
        <rFont val="Calibri"/>
        <family val="2"/>
        <scheme val="minor"/>
      </rPr>
      <t xml:space="preserve"> Dirk Van Hoye </t>
    </r>
  </si>
  <si>
    <t xml:space="preserve">Voor alle zorg en hulpverleners, betrokken bij het project, een multidisciplinair training voorzien. Hierin wordt het ICF model toegelicht, alsook wordt ingezet op de principes van geïntegreerde zorg </t>
  </si>
  <si>
    <t xml:space="preserve">Zorg en hulpverleners in het Waasland </t>
  </si>
  <si>
    <t>Alle diensten maatschappelijk werk van de ziekenfondsen</t>
  </si>
  <si>
    <t>Huisartsen, apothekers, thuisverpleegkundigen, maatschappelijk werkers, verzorgenden</t>
  </si>
  <si>
    <t xml:space="preserve">Personen met een chronische aandoening wonachtig in het Waasland </t>
  </si>
  <si>
    <t xml:space="preserve">1. Dirk Van Hoye </t>
  </si>
  <si>
    <t xml:space="preserve">2. Dagmar Van Doorsselaer </t>
  </si>
  <si>
    <t>Verslagen, documenten</t>
  </si>
  <si>
    <t>Jaarlijkse uitwerking procedure</t>
  </si>
  <si>
    <t>Vaststellen noden</t>
  </si>
  <si>
    <t xml:space="preserve">Verslagen, cijfergegevens </t>
  </si>
  <si>
    <t xml:space="preserve">Raad van Bestuur </t>
  </si>
  <si>
    <t xml:space="preserve">Chronisch zieken/ kwetsbare groepen Waasland </t>
  </si>
  <si>
    <t xml:space="preserve">Jaarlijkse uitvoering campagne volgens opgemaakte procedure </t>
  </si>
  <si>
    <t>Aantal bereikte chronisch zieken, Aantal gevaccineerde chronisch zieken</t>
  </si>
  <si>
    <t xml:space="preserve">Stand van zaken actie </t>
  </si>
  <si>
    <t>Vaststellen noden campagne 2020</t>
  </si>
  <si>
    <t>Vaststellen noden campagne 2019</t>
  </si>
  <si>
    <t xml:space="preserve">Uitwerken jaarlijkse procedure </t>
  </si>
  <si>
    <t xml:space="preserve">Chronisch zieken </t>
  </si>
  <si>
    <t xml:space="preserve">Laat je vaccineren </t>
  </si>
  <si>
    <t xml:space="preserve">Gerichte brief </t>
  </si>
  <si>
    <t xml:space="preserve">Lokale Media </t>
  </si>
  <si>
    <t>Investering in preventie brengt altijd een substantieel rendement mee voor de samenleving "prevention pays for everyone".  Gezondheid is voor iedereen belangrijk: als we gezond zijn, functioneren we beter en maken we meer kans om gelukkig te zijn. Maar ook wegens economische redenen.</t>
  </si>
  <si>
    <t>Leden geïntegreerde Zorg Waasland</t>
  </si>
  <si>
    <t>Zorg en hulpverleners Waasland</t>
  </si>
  <si>
    <t xml:space="preserve">Operationele gids - inclusieprocedure </t>
  </si>
  <si>
    <t>Start inclusies (brede schaal)</t>
  </si>
  <si>
    <t xml:space="preserve">Gerichte brieven worden verzonden op basis van gezondheids en persoonsgegevens, dit is enkel mogelijk met betrokkenheid medische arts binnen mutualiteiten. De nodige GDPR voorzorgsmaatregelen zorgen voor een drempel. Data dient ook door iedere mutualiteit handmatig gedecodeerd te worden, wat zorgt voor moelijkheden en een grotere foutenmarge daar dit niet op een eenduidige manier kan gebeuren. Analyse effect is zeer moeilijk op dit moment. Moeilijk na te gaan wat het effect is geweest van het gericht aanschrijven van onze doelgroep. Heeft dit geleidt tot meer vaccinaties en een groter bewustzijn ? Deze zaken zijn binnen ons project moetlijk te achterhalen. De nodige cijfergegevens zijn wel beschikbaar, maar de analyse hiervan is niet evident. </t>
  </si>
  <si>
    <t xml:space="preserve"> We trachten de massamediacampagne (Vlaamse Overheid en LOGO's) te versterken door onze doelgroep gericht aan te schrijven. Hiervoor werd vooraf afgestemd met de verschillende mutualiteiten op een intermutualisitisch overleg en in samenspraak met IMA. In 2018 werden alle 65 + uit onze doelgroep aangeschreven vanuit de gemeenten (het betreft hier aanschrijven van 55,000 burgers in het Waasland). Dit in samenwerking met LOGO Waasland. Daarnaast werden ook alle 55 -65 jarigen uit onze doelgroep (chronisch zieken) aangeschreven vanuit de mutualiteiten. Op die manier wordt onze doelgroep naast de mediachamagne gericht aangesproken, hierin wordt ingezet op hun empowerment. We trachten de nodige en correcte informatie te verstrekken over de griepvaccinatie en waarom het specifiek interessant is voor hen om zich te laten vaccineren. Hiervoor werd dan ook met de nodige expertise een geschikte begeleidende brief opgemaakt, die samen met de campagnefodler werd verzonden. In 2019 werd te laat gestart met de ledenselectie en decodering, waardoor het omwille van administratieve processen niet meer mogelijk was op tijd de gerichte  brieven te verzenden. 
</t>
  </si>
  <si>
    <r>
      <t xml:space="preserve">2017: 4000 chronisch zieken
2018: </t>
    </r>
    <r>
      <rPr>
        <sz val="11"/>
        <color theme="4" tint="-0.499984740745262"/>
        <rFont val="Calibri"/>
        <family val="2"/>
      </rPr>
      <t xml:space="preserve">± </t>
    </r>
    <r>
      <rPr>
        <sz val="11"/>
        <color theme="4" tint="-0.499984740745262"/>
        <rFont val="Calibri"/>
        <family val="2"/>
        <scheme val="minor"/>
      </rPr>
      <t>16 000 chronisch zieken</t>
    </r>
  </si>
  <si>
    <t xml:space="preserve">Investering mutualiteiten en lokale besturen
Gericht aanschrijven inwoners/leden: kostprijs drukwerk en verzending </t>
  </si>
  <si>
    <t>Alle huisartsen uit Beveren, Temse, Sint-Niklaas</t>
  </si>
  <si>
    <t>Alle apothekers uit Beveren, Temse, Sint-Niklaas</t>
  </si>
  <si>
    <t xml:space="preserve">Alle 7 diensten voor gezinszorg </t>
  </si>
  <si>
    <t>30 huisartsen uit Beveren, Temse en Sint-Niklaas</t>
  </si>
  <si>
    <t xml:space="preserve">43 apothekers uit Beveren, Temse en Sint-Niklaas </t>
  </si>
  <si>
    <t xml:space="preserve">3 diensten gezinszorg </t>
  </si>
  <si>
    <t xml:space="preserve">15 thuisverpleegkundige teams uit Beveren, Temse en Sint-Niklaas </t>
  </si>
  <si>
    <t xml:space="preserve">4 diensten maatschappelijk werk mutualiteiten </t>
  </si>
  <si>
    <t xml:space="preserve">We hebben ervoor gekozen om de opleiding (ICF model en principes geïntegreerde zorg) te koppelen aan de praktische invulling van een traject. In dit traject wordt dan de koppeling gemaakt met tal van verschillende acties (cluster 1) uit ons projectplan. Hiervoor werd in 2018 een specifiek traject uitgewerkt (schema's en bijkomende documentatie). Het was de bedoeling om het schema van de inclusieprocedure te gebruiken voor de hele operationele doelgroep. Bedoeling was te werken met een gefaseerde opstart, waarna een leertraject geevalueerd kon worden om te bekijken of met de vooropgestelde methode, de inclusie zou kunnen worden uitgevoerd zoals verwacht. Indien toch blijkt dat er nog enkele stappen in het schema voor problemen zorgen of bijgestuurd dienen te worden, kunnen we dit nog tijdig aanpakken alvorens de verbreding naar de hele operationele doelgroep te doen. Alvorens van start te gaan werden de zorg- en hulpverleners geïnformeerd over de inclusieprocedure met daaraan het hele inclusietraject gekoppeld. Op die manier trachten we de principes van geïntegreerde zorg op een praktische manier tot bij de zorg - en hulpverleners uit onze regio te brengen. Het stramien van de opleiding volgde dus de uitrol van het traject. In de eerste fase werd een mini-kick off georganiseerd in 1 gemeente (Temse), nadien werden nog 2 grotere kick-off momenten voorzien (Beveren, Sint-Niklaas). Naast deze opleidingsmomenten werd gerichte communicatie met de praktische procedures verspreid via de bestaande kanelen naar alle zorg- en hulpverleners (zie oplijsting hierboven) actief in de regio Beveren, Temse, Sint-Niklaas. De uitrol hiervan vond plaats in 2019, bedoeling was om dit in de loop van 2020 verder op te schalen, we verwachtten dan ook een exponentiele groei in inclusies en verdere opleiding van meer zorg- en hulpverleners in de hele regio Waasland. Omwille van verscheidene reden (zie hieronder) waren we binnen ons projct genoodzaakt de inclusieprocedure los te koppelen van het specifieke traject. We trachten breder te gaan includeren. Hiervoor dienen we dus opnieuw alle zorg- en hulpverleners in het Waasland te informeren, de nodige infosessies en correcte documentatie (hand on tool) te voorzien om dit mogelijk te maken. Eind 2019 werd dit reeds opgemaakt, bedoeling is hierop breed in te zetten vanaf 2020. De operationele gids met de inclusieprocedure zal verspreid worden, met de nodige bijhorende opleidingen. </t>
  </si>
  <si>
    <t xml:space="preserve">De inclusieprocedure van het te doorlopen traject (gebundelde acties uit cluster 1) werd zorgvuldig uitgewerkt in de loop van 2018, met verschillende betrokken partners. In 2018 lag de focus op het informeren en afstemmen van deze procedure met de verschillende partners, om draagvlak voor het traject te creëren. Bedoeling was om pragmatisch te werk te gaan in 2019, om op die manier een gedragen procedure en traject uit te werken om in 2020 hiervan een exponentiële groei te verwachten. Het was echter niet mogelijk om met deze procedure verder te gaan, dit  omwille van de trage opstart die niet strookte met de verwachtingen van de overheid. Hierdoor werd in de loop van 2019 nagedacht over het herwerken van deze procedure.   Het is in het najaar 2019 niet evident geweest om de gewijzigde procedure duidelijk te maken aan de betrokken partners van het project. Wat niet te verwonderen was aangezien we nog geen 6 maanden ervoor een totaal andere procedure hadden verspreid. Dit zal ook een blijvende uitdaging vormen voor 2020. 
Moelijkheden met MyCareNet applicatie dienden verwerkt te worden in onze opgemaakte inclusieprocedure. Er werd beslist de administratieve last (incl. aanwerving administratief medewerker) bij het projec te leggen om de weerstand bij de zorg en hulpverleners te omzeilen. 
Het loskoppelen van het pragamtische traject heeft ook geleid tot vele bijkomende vragen van de zorg en hulpverleners. De meerwaarde en de what's in it for me als zorg/hulpverlener is minder duidelijk indien de procedure breder wordt opengetrokken. Dit dient een aandachtspunt te zijn om mee te nemen in de opleiding, het gaat dan hier vooral om het change management en de principes van geïntegreerde zorg. Op heden is gebleken om dat dit nog zeer abstract is voor velen, met de opleidingen trachten we hierop in te zetten. 
Geïntegreerde delen van informatie over een inclusie en over andere zaken, blijft een moelijk gegeven. Nood aan herkenbaarheid inclusie van een persoon in het project. </t>
  </si>
  <si>
    <t xml:space="preserve">De opleidingen en trainingen van zorgprofessionals dragen bij tot een meer geïntegreerde en multidisciplinair afgestemde werkwijze. Deze opleidingen en trainingen zijn noodzakelijke voorwaarden inzake kennis en attitude bij zorgprofessionals om te komen tot geïntegreerde zorg. Daarnaast zullen deze opleiding ook van cruciaal belang zijn de zorg en hulpverleners onder te dompelen in de principes van geïntegreerde zorg en mee instaan voor het verwezenlijken van inclusies voor het project. </t>
  </si>
  <si>
    <t xml:space="preserve">Toestemmingsformulier </t>
  </si>
  <si>
    <t xml:space="preserve">Persartikel </t>
  </si>
  <si>
    <t>Chronisch zieken + mantelzorgers Waasland</t>
  </si>
  <si>
    <t xml:space="preserve">Waarom en hoe kan ik mij aansluiten (includeren) ? </t>
  </si>
  <si>
    <t xml:space="preserve">Uitnodigingen opleiding </t>
  </si>
  <si>
    <t xml:space="preserve">Handleiding gids inclusieprocedure en opleidingspakket is beschikbaar </t>
  </si>
  <si>
    <t xml:space="preserve">Investering partnerorganisaties, participatie 
Kosten communicatie: website, affiche/flyer
Lokalen, catering, materialen en expertise infosessies/opleidingen </t>
  </si>
  <si>
    <t>Zorg en hulpverleners regio Temse</t>
  </si>
  <si>
    <t xml:space="preserve">Zorg en hulpverleners regio Temse, Beveren, Sint-Niklaas </t>
  </si>
  <si>
    <t xml:space="preserve">Informatiemap </t>
  </si>
  <si>
    <t xml:space="preserve">Wat is het inclusietraject ? 
Hoe moet ik includeren ? </t>
  </si>
  <si>
    <t xml:space="preserve">Opvoling  en evaluatie leertraject en inclusies </t>
  </si>
  <si>
    <t xml:space="preserve">Alle personen uit de operationele doelgroep (chronisch zieken) </t>
  </si>
  <si>
    <t xml:space="preserve">Lokale besturen </t>
  </si>
  <si>
    <t xml:space="preserve">Waarom en hoe kan kunnen jullie inwoners zich aansluiten (includeren) ? </t>
  </si>
  <si>
    <t>Het systematisch aanschrijven (of benaderen) van depatiënten via huisartsen, apothekers en mutualiteiten, die beantwoorden aan de inclusiecriteria teneinde hen te informeren over het opzet en over de projectdoelstelingen en hen te motiveren tot deelname aan het project.</t>
  </si>
  <si>
    <t xml:space="preserve">Geen specifieke zorg en hulpverleners betrokken op dit moment </t>
  </si>
  <si>
    <t xml:space="preserve">Bedoeling van deze actie is om patiënten rechtstreeks aan te spreken en te informeren over het project en hen te motiveren om deel te nemen. 
In 2018 werden hiervoor verscheidene pistes geexploreerd om de personen met een chronische aandoening gericht aan te schrijven. Bedoeling was dit te integreren in het schema van het inclusietraject. Er werd in het najaar 2018 omwille van praktische issues (zie lessons learned) om voorlopig de inclusies nog niet te starten vanuit de IMA data.
In 2019 werd dan ook niet verdergewerkt op deze specifieke actie. Er werden geen stappen ondernomen om de chronisch zieken aan te schrijven vanuit de mutualiteiten of lokale besturen. Dit was in deze fase te vroeg om dit op te nemen, verscheidene acties moesten eerst verder worden uitgewerkt om een breder draagvlak bij deze partners te creeren. In 2019 werden de chronisch zieken uiteraard wel bereikt, weliswaar op een andere manier dan vooropgesteld in deze actie. Personen met een chronsche aandoening werden vanuit zorg- en hulpverleners gericht aangesproken en gemotiveerd tot deelname aan het project. Dit is dus niet de brede werving zoals voorzien onder deze actie. 
In de loop van 2020 zal deze actie verder uitgewerkt worden. Aan de hand van de nieuwe inclusieprocedure en door de wijzigingen in het traject (zie andere acties) zullen de mutualiteiten en de lokale besturen in de loop van 2020 welgericht aangesproken worden om rechtstreeks hun inwoners/leden aan te schrijven. De nodige materialen hiervoor zullen voorzien worden. Praktische details worden op dit moment verder uitgewerkt </t>
  </si>
  <si>
    <r>
      <rPr>
        <b/>
        <sz val="11"/>
        <color theme="4" tint="-0.499984740745262"/>
        <rFont val="Calibri"/>
        <family val="2"/>
        <scheme val="minor"/>
      </rPr>
      <t xml:space="preserve">Organisaties opleiding en vormingen 
</t>
    </r>
    <r>
      <rPr>
        <sz val="11"/>
        <color theme="4" tint="-0.499984740745262"/>
        <rFont val="Calibri"/>
        <family val="2"/>
        <scheme val="minor"/>
      </rPr>
      <t xml:space="preserve">- Opzetten registratieomgeving 
- Aanwezigheid en voorbereiding werkgroepvergaderingen 
- Informatie en communictie naar partners
</t>
    </r>
    <r>
      <rPr>
        <b/>
        <sz val="11"/>
        <color theme="4" tint="-0.499984740745262"/>
        <rFont val="Calibri"/>
        <family val="2"/>
        <scheme val="minor"/>
      </rPr>
      <t xml:space="preserve">
- Intiatiemodule casemanagement</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2 x investering van 1 uur 
</t>
    </r>
    <r>
      <rPr>
        <u/>
        <sz val="11"/>
        <color theme="4" tint="-0.499984740745262"/>
        <rFont val="Calibri"/>
        <family val="2"/>
        <scheme val="minor"/>
      </rPr>
      <t>Kost:</t>
    </r>
    <r>
      <rPr>
        <sz val="11"/>
        <color theme="4" tint="-0.499984740745262"/>
        <rFont val="Calibri"/>
        <family val="2"/>
        <scheme val="minor"/>
      </rPr>
      <t xml:space="preserve">  46euro per uur per betrokken actor 
</t>
    </r>
    <r>
      <rPr>
        <u/>
        <sz val="11"/>
        <color theme="4" tint="-0.499984740745262"/>
        <rFont val="Calibri"/>
        <family val="2"/>
        <scheme val="minor"/>
      </rPr>
      <t>Berekeningswijze:</t>
    </r>
    <r>
      <rPr>
        <sz val="11"/>
        <color theme="4" tint="-0.499984740745262"/>
        <rFont val="Calibri"/>
        <family val="2"/>
        <scheme val="minor"/>
      </rPr>
      <t xml:space="preserve"> Vergoedingen worden berekend conform een verloning op niveau van een bachelor loonschaal binnen het RIZIV. Er wordt een forfaitaire vergoeding voorzien van 46 euro per uur (conform verloning 23.30 euro per 30 min).
</t>
    </r>
    <r>
      <rPr>
        <b/>
        <sz val="11"/>
        <color theme="4" tint="-0.499984740745262"/>
        <rFont val="Calibri"/>
        <family val="2"/>
        <scheme val="minor"/>
      </rPr>
      <t xml:space="preserve">- Casemanagement </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15 uur ondersteuning per casus
</t>
    </r>
    <r>
      <rPr>
        <u/>
        <sz val="11"/>
        <color theme="4" tint="-0.499984740745262"/>
        <rFont val="Calibri"/>
        <family val="2"/>
        <scheme val="minor"/>
      </rPr>
      <t xml:space="preserve">Kost: </t>
    </r>
    <r>
      <rPr>
        <sz val="11"/>
        <color theme="4" tint="-0.499984740745262"/>
        <rFont val="Calibri"/>
        <family val="2"/>
        <scheme val="minor"/>
      </rPr>
      <t xml:space="preserve"> 46euro per uur
</t>
    </r>
    <r>
      <rPr>
        <u/>
        <sz val="11"/>
        <color theme="4" tint="-0.499984740745262"/>
        <rFont val="Calibri"/>
        <family val="2"/>
        <scheme val="minor"/>
      </rPr>
      <t>Berekeningswijze:</t>
    </r>
    <r>
      <rPr>
        <sz val="11"/>
        <color theme="4" tint="-0.499984740745262"/>
        <rFont val="Calibri"/>
        <family val="2"/>
        <scheme val="minor"/>
      </rPr>
      <t xml:space="preserve"> Per casus kan een casemanager 15uur besteden over een tijdsperiode van 3 maanden. Er wordt gerekend aan een tarief van 46 euro per uur (conform zorgeducatie binnen de protocol 3 projecten RIZIV: 23,30euro/30min).
</t>
    </r>
    <r>
      <rPr>
        <b/>
        <sz val="11"/>
        <color theme="4" tint="-0.499984740745262"/>
        <rFont val="Calibri"/>
        <family val="2"/>
        <scheme val="minor"/>
      </rPr>
      <t>- Opvolgmodule casemanagement</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5 x investering van 2 uur 
</t>
    </r>
    <r>
      <rPr>
        <u/>
        <sz val="11"/>
        <color theme="4" tint="-0.499984740745262"/>
        <rFont val="Calibri"/>
        <family val="2"/>
        <scheme val="minor"/>
      </rPr>
      <t xml:space="preserve">Kost:  </t>
    </r>
    <r>
      <rPr>
        <sz val="11"/>
        <color theme="4" tint="-0.499984740745262"/>
        <rFont val="Calibri"/>
        <family val="2"/>
        <scheme val="minor"/>
      </rPr>
      <t xml:space="preserve">46euro per uur per betrokken actor 
</t>
    </r>
    <r>
      <rPr>
        <u/>
        <sz val="11"/>
        <color theme="4" tint="-0.499984740745262"/>
        <rFont val="Calibri"/>
        <family val="2"/>
        <scheme val="minor"/>
      </rPr>
      <t xml:space="preserve">Berekeningswijze: </t>
    </r>
    <r>
      <rPr>
        <sz val="11"/>
        <color theme="4" tint="-0.499984740745262"/>
        <rFont val="Calibri"/>
        <family val="2"/>
        <scheme val="minor"/>
      </rPr>
      <t>Vergoedingen worden berekend conform een verloning op niveau van een bachelor loonschaal binnen het RIZIV. Er wordt een forfaitaire vergoeding voorzien van 46 euro per uur (conform verloning 23.30 euro per 30 min).</t>
    </r>
  </si>
  <si>
    <t xml:space="preserve">Niet van toepassing (er werden uiteraard wel personen uit onze doelgroep bereikt, maar voorlopig nog niet ten gevolge van deze actie) </t>
  </si>
  <si>
    <t xml:space="preserve">Niet van toepassing (er werden uiteraard wel personen uit onze doelgroep geïncludeerd, maar voorlopig nog niet ten gevolge van deze actie) </t>
  </si>
  <si>
    <t xml:space="preserve">Stand van zaken actie + start verspreiding </t>
  </si>
  <si>
    <t xml:space="preserve">Gids </t>
  </si>
  <si>
    <t xml:space="preserve">Brief </t>
  </si>
  <si>
    <r>
      <t xml:space="preserve">Tijdens de praktische uitwerking van deze acties (het gericht aanschrijven van onze doelgroep) kwamen in de loop van 2018  toch enkele problemen naar boven. De grootste problemen die we ondervonden betroffen gegevensdeling en digitale ondersteuning.
• Gegevensdeling mutualiteiten – huisartsen – project
</t>
    </r>
    <r>
      <rPr>
        <u/>
        <sz val="11"/>
        <color theme="4" tint="-0.499984740745262"/>
        <rFont val="Calibri"/>
        <family val="2"/>
        <scheme val="minor"/>
      </rPr>
      <t>Issue 1:</t>
    </r>
    <r>
      <rPr>
        <sz val="11"/>
        <color theme="4" tint="-0.499984740745262"/>
        <rFont val="Calibri"/>
        <family val="2"/>
        <scheme val="minor"/>
      </rPr>
      <t xml:space="preserve"> De mutualiteiten kunnen niet zomaar een lijst met patiënten die in aanmerking komen voor het project doorgeven aan de huisarts. Alternatief zou zijn dat patiënten contact opnemen met hun eigen mutualiteiten dat vervolgens, na het ondertekenen van een informed consent, de patiënt actief kan verwezen worden naar de huisarts. Volgens de trekkersgroep werd het stramien te ingewikkeld voor het project en ook voor de huisarts. Een intermutualistische contactpersoon zou volgens de trekkersgroep een oplossing kunnen zijn, maar deze piste is om verschillende redenen op dit moment nog niet realiseerbaar.
</t>
    </r>
    <r>
      <rPr>
        <u/>
        <sz val="11"/>
        <color theme="4" tint="-0.499984740745262"/>
        <rFont val="Calibri"/>
        <family val="2"/>
        <scheme val="minor"/>
      </rPr>
      <t xml:space="preserve">Issue 2: </t>
    </r>
    <r>
      <rPr>
        <sz val="11"/>
        <color theme="4" tint="-0.499984740745262"/>
        <rFont val="Calibri"/>
        <family val="2"/>
        <scheme val="minor"/>
      </rPr>
      <t xml:space="preserve">Welke machtiging heeft het project, wat kan en mag vanuit de VI’s worden doorgegeven aan de projecten. De privacyregelgeving is niet eenvoudig en het is belangrijk deze correct toe te passen. De tool die de overheid beloofd heeft rond gegevensdeling, is er niet. Dit maakt dat gegevensdeling binnen het project complex is. Dit heeft tot gevolg dat een vlotte doorstroom van informatie momenteel niet gegarandeerd kan worden
</t>
    </r>
    <r>
      <rPr>
        <u/>
        <sz val="11"/>
        <color theme="4" tint="-0.499984740745262"/>
        <rFont val="Calibri"/>
        <family val="2"/>
        <scheme val="minor"/>
      </rPr>
      <t>Issue 3:</t>
    </r>
    <r>
      <rPr>
        <sz val="11"/>
        <color theme="4" tint="-0.499984740745262"/>
        <rFont val="Calibri"/>
        <family val="2"/>
        <scheme val="minor"/>
      </rPr>
      <t xml:space="preserve"> IMA-data gaan 2 jaar terug in de tijd, we zullen op die manier een deel van de populatie missen.
• Het informed consent aangeleverd via FAITH, vormt geen basis voor het delen van gegevens, dit is enkel voor de wetenschappelijke opvolging.
Voor het betrekken van de lokale besturen zullen we onder andere beroep doen op de structuur van de ELZ, waarbij een platform met afvaardiging van alle lokale besturen in het Waasland beschikbaar is. Echter zal dit pas mogelijk zijn vanaf juli 2020. Om de 'gap' op te vangen zullen de aanspreekpunten (incl. schepen en burgemeester) vanuit het project worden aangeschreven om dit reeds op te nemen. Blijft een moelijk gegeven om dit geïntegreerd over alle lokale besturen te doen. We zullen dus begin 2020 voorlopig één op één verder gaan. 
Om deze actie verder uit te werken, zal voldoende moeten worden ingezet op communicatie in 2020. Hiervoor worden de nodige materialen voorbereid, opdat deze actie (= breder werving en aanschrijven doelgroep ) mogelijk gemaakt kan worden. </t>
    </r>
  </si>
  <si>
    <t xml:space="preserve">Nieuwe procedure uitwerken </t>
  </si>
  <si>
    <t>O / I</t>
  </si>
  <si>
    <t>Voorlopig geen piloot voorzien</t>
  </si>
  <si>
    <t>Investering communicatie en administratie van partnerorganisaties (voorzien 2020) 
Aanwezigheid en voorbereiding werkgroepvergaderingen 
Informatie en communictie naar partners</t>
  </si>
  <si>
    <t xml:space="preserve">Uitwerken opleidingspakket </t>
  </si>
  <si>
    <t xml:space="preserve">Uittesten opleidingen </t>
  </si>
  <si>
    <t xml:space="preserve">Zorg- en hulpverleners van een specifieke regio </t>
  </si>
  <si>
    <t xml:space="preserve">Verslagen, schema's, handleidingen, opleidingsmateriaal </t>
  </si>
  <si>
    <t xml:space="preserve">Vaststellen opleidingsnoden </t>
  </si>
  <si>
    <t xml:space="preserve">Verslagen, bevragingen werkveld </t>
  </si>
  <si>
    <t xml:space="preserve">Uitbreiden aantal opleidingen naar gelang noodzaak </t>
  </si>
  <si>
    <t xml:space="preserve">Zorg - en hulpverleners van het Waasland </t>
  </si>
  <si>
    <t xml:space="preserve">Organiseren geïntegreerde opleidingen </t>
  </si>
  <si>
    <t xml:space="preserve">Aantal aanwezigen en aantal bereikte zorg- en hulpverleners </t>
  </si>
  <si>
    <t xml:space="preserve">Uitwerken procedure </t>
  </si>
  <si>
    <t xml:space="preserve">Implementatie procedure </t>
  </si>
  <si>
    <t xml:space="preserve">Brede verspreiding en blijvende stimulatie procedure </t>
  </si>
  <si>
    <t>Chronisch Zieken in het Waasland</t>
  </si>
  <si>
    <t xml:space="preserve">Werkgroep &amp; communicatie cel </t>
  </si>
  <si>
    <t xml:space="preserve">Verslagen, bevragingen chronisch zieken en partners </t>
  </si>
  <si>
    <t xml:space="preserve">Verslagen, Beschikbare materialen </t>
  </si>
  <si>
    <t>Aantal bereikte chronisch zieken</t>
  </si>
  <si>
    <t xml:space="preserve">Evaluatie en opvoling procedure </t>
  </si>
  <si>
    <t xml:space="preserve">Communicatie Cel Geïntegreerde Zorg Waasland </t>
  </si>
  <si>
    <t xml:space="preserve">Lokale besturen gemeenten Waasland </t>
  </si>
  <si>
    <t>Leden vzw Geïntegreerde Zorg Waasland</t>
  </si>
  <si>
    <t>Stand van zaken actie</t>
  </si>
  <si>
    <t>Systematische screening naar therapietrouw rond medicatiegebruik.De follow up van de medicatie wordt geïntegreerd in het individueel zorg- en levensplan van de patiënt.</t>
  </si>
  <si>
    <t xml:space="preserve">Wit-Gele-Kruis </t>
  </si>
  <si>
    <t xml:space="preserve">CM Waas en Dender en LOGO Waasland </t>
  </si>
  <si>
    <t xml:space="preserve">Mualiteiten </t>
  </si>
  <si>
    <t xml:space="preserve">Gerichte screening van de graad van zorgafhankelijkheid bij geïncludeerde patiënten op basis van de BelRAI-screener </t>
  </si>
  <si>
    <r>
      <rPr>
        <b/>
        <sz val="11"/>
        <color theme="4" tint="-0.499984740745262"/>
        <rFont val="Calibri"/>
        <family val="2"/>
        <scheme val="minor"/>
      </rPr>
      <t>1</t>
    </r>
    <r>
      <rPr>
        <sz val="11"/>
        <color theme="4" tint="-0.499984740745262"/>
        <rFont val="Calibri"/>
        <family val="2"/>
        <scheme val="minor"/>
      </rPr>
      <t xml:space="preserve">. Hilde Linssen </t>
    </r>
  </si>
  <si>
    <r>
      <rPr>
        <b/>
        <sz val="11"/>
        <color theme="4" tint="-0.499984740745262"/>
        <rFont val="Calibri"/>
        <family val="2"/>
        <scheme val="minor"/>
      </rPr>
      <t>3.</t>
    </r>
    <r>
      <rPr>
        <sz val="11"/>
        <color theme="4" tint="-0.499984740745262"/>
        <rFont val="Calibri"/>
        <family val="2"/>
        <scheme val="minor"/>
      </rPr>
      <t xml:space="preserve"> Delfien Verhamme</t>
    </r>
  </si>
  <si>
    <r>
      <rPr>
        <b/>
        <sz val="11"/>
        <color theme="4" tint="-0.499984740745262"/>
        <rFont val="Calibri"/>
        <family val="2"/>
        <scheme val="minor"/>
      </rPr>
      <t>2.</t>
    </r>
    <r>
      <rPr>
        <sz val="11"/>
        <color theme="4" tint="-0.499984740745262"/>
        <rFont val="Calibri"/>
        <family val="2"/>
        <scheme val="minor"/>
      </rPr>
      <t xml:space="preserve"> Jurgen Ongena </t>
    </r>
  </si>
  <si>
    <r>
      <rPr>
        <b/>
        <sz val="11"/>
        <color theme="4" tint="-0.499984740745262"/>
        <rFont val="Calibri"/>
        <family val="2"/>
        <scheme val="minor"/>
      </rPr>
      <t>4</t>
    </r>
    <r>
      <rPr>
        <sz val="11"/>
        <color theme="4" tint="-0.499984740745262"/>
        <rFont val="Calibri"/>
        <family val="2"/>
        <scheme val="minor"/>
      </rPr>
      <t xml:space="preserve">. Kristof Schutyser </t>
    </r>
  </si>
  <si>
    <t>215 (eind 2019)</t>
  </si>
  <si>
    <t>(eind 2019)</t>
  </si>
  <si>
    <r>
      <rPr>
        <i/>
        <sz val="10"/>
        <color theme="4" tint="-0.499984740745262"/>
        <rFont val="Calibri"/>
        <family val="2"/>
        <scheme val="minor"/>
      </rPr>
      <t xml:space="preserve">Aandachtspunten voor de toekomst </t>
    </r>
    <r>
      <rPr>
        <sz val="10"/>
        <color theme="4" tint="-0.499984740745262"/>
        <rFont val="Calibri"/>
        <family val="2"/>
        <scheme val="minor"/>
      </rPr>
      <t xml:space="preserve">
In het Waasland hebben niet KB78ers in het kader van het Vlaamse pilootproject ook BelRAI-screeners geregistreerd, zowel voor het Vlaamse pilootproject als voor het project Geïntegreerde Zorg. Dit is cruciale informatie, aangezien deze screeners niet meegenomen zullen worden in de tabel, maar in het Waasland wel veel inspanning gedaan is om de BelRAI in de regio te implementeren. De reden hiervoor is dat de geregistreerde evaluaties bij Pyxicare niet worden opgenomen in de BelRAI-databank van de overheid en dus niet toegankelijk zijn voor zorg- en hulpverleners die via de interface van de overheid werken. 
Omwille van het pilootproject BelRAI in onze regio is er reeds draagvlak voor het afnemen van BelRAI, echter stuiten we hierbij toch nog op ettelijke problemen:
- Opleidingen en certificaten zijn niet uniform en lopen naast elkaar (Vlaams/Federaal)
- BelRAI-resultaten zijn niet door iedereen raadpleegbaar van het zorgteam (geen koppeling databank), dit bemoeilijkt de koppeling aan een multidisciplinair overleg en gebruik van de resultaten/caps voor het opmaken van een gedeeld zorg- en levensplan. Hierdoor wordt de toegevoegde meerwaarde van dit instrument wel in vraag gesteld. Momenteel wordt een print-out bezorgd aan het zorgteam. 
- Afname BelRAI, niet bij iedereen zinvol. Het is gebleken (aan de uitermate lage scores) dat niet bij iedereen met een chronische aandoening een afname van een BelRAI-screener zinvol is. Dit zorgt voor bijkomende administratieve last, die vermeden zou kunnen worden. 
- Zelfstandige beroepen en verscheidene organisaties (die niet participeren aan het Vlaamse pilootproject) moeilijker mee te krijgen, daar geen budget voorzien is en het toch wel een bijkomende administratieve last gevraagd wordt, zeker bij opstart. 
- Onduidelijkheden rond toekomst zorgt voor verwarring en frustratie op het terrein. In het Waasland worden voor éénzelfde persoon mogelijks meerdere BelRAI-screeners afgenomen, zonder dat zorg- en hulpverleners dit van elkaar weten. Omdat er geen koppeling is tussen de databank. Dit is inefficiënt en dient dringend aangepakt te worden. Ook hierbij onduidelijkheden indien de koppeling gemaakt zou worden. Welke scores zullen worden overgenomen? Dit kan eventueel effect hebben op financiële toekenningen. 
- Er wordt in vraag gesteld of BelRAI-instrument gebruikt kan worden voor vergoedingen én het opstellen van een gedragen zorg- en levensplan.</t>
    </r>
  </si>
  <si>
    <t>Alle geïncludeerde patiënten, actie is dus gericht naar de  operationele doelgroep (personen met een chronische aandoening)</t>
  </si>
  <si>
    <r>
      <t xml:space="preserve">Alle </t>
    </r>
    <r>
      <rPr>
        <sz val="11"/>
        <color theme="4" tint="-0.499984740745262"/>
        <rFont val="Calibri"/>
        <family val="2"/>
      </rPr>
      <t xml:space="preserve">± 400 geïncludeerde patiënten </t>
    </r>
  </si>
  <si>
    <r>
      <rPr>
        <b/>
        <sz val="10"/>
        <color theme="4" tint="-0.499984740745262"/>
        <rFont val="Calibri"/>
        <family val="2"/>
        <scheme val="minor"/>
      </rPr>
      <t>Afname BelRAI-screener</t>
    </r>
    <r>
      <rPr>
        <sz val="10"/>
        <color theme="4" tint="-0.499984740745262"/>
        <rFont val="Calibri"/>
        <family val="2"/>
        <scheme val="minor"/>
      </rPr>
      <t xml:space="preserve">
</t>
    </r>
    <r>
      <rPr>
        <i/>
        <sz val="10"/>
        <color theme="4" tint="-0.499984740745262"/>
        <rFont val="Calibri"/>
        <family val="2"/>
        <scheme val="minor"/>
      </rPr>
      <t xml:space="preserve">Succesfactoren </t>
    </r>
    <r>
      <rPr>
        <sz val="10"/>
        <color theme="4" tint="-0.499984740745262"/>
        <rFont val="Calibri"/>
        <family val="2"/>
        <scheme val="minor"/>
      </rPr>
      <t xml:space="preserve">
De BelRAI resultaten waren onderdeel van het hele inclusietraject (acties cluster 1), zij dragen mee bij aan ondersteuning voor het opmaak van een zorg- en levensplan. De implementatie van deze afname binnen ons vooropgestelde traject heeft veel energie en tijd gekost en het was ook gelukt dit te integreren in het traject. Hierdoor werden ook de huisarts en de apotheker betrokken in heel het BelRAI-verhaal en werd een koppeling gemaakt tussen de resultaten van de BelRAI en een geïntegreerde zorg en levensplan.
</t>
    </r>
    <r>
      <rPr>
        <i/>
        <sz val="10"/>
        <color theme="4" tint="-0.499984740745262"/>
        <rFont val="Calibri"/>
        <family val="2"/>
        <scheme val="minor"/>
      </rPr>
      <t xml:space="preserve">Aandachtpunten voor de toekomst 
</t>
    </r>
    <r>
      <rPr>
        <sz val="10"/>
        <color theme="4" tint="-0.499984740745262"/>
        <rFont val="Calibri"/>
        <family val="2"/>
        <scheme val="minor"/>
      </rPr>
      <t xml:space="preserve">Omwille van de noodzaak om breder en sneller inclusies te doen, zal het niet meer mogelijke zijn om onmiddellijk bij iedereen een BelRAI-screener af te nemen. In de loop van 2019 werd den ook gecommuniceerd dat het niet meer strikt noodzakelijk was om bij elke geïncludeerde een BelRAI-screener af te nemen. Dit opent interessante perspectieven om te bekijken bij welke geïncludeerden een afname van een BelRAI-screener al dan niet nuttig/noodzakelijk kan zijn. We dienen dus af te stappen van het initiële traject en zullen in de eerste plaats meer de focus leggen op het includeren van personen en vanaf nu zal per actie en per geïncludeerde bekeken worden via procedures bij wie al dan niet een afname van BelRAI-screener noodzakelijk is, dit met het oog op het opmaak van een geïntegreerde zorg- en levensplan. Uit huidige cijfers van geïncludeerde patiënten blijkt namelijk dat een deel van onze doelgroep zéér laag scoort op deze screener (score &lt; 4/30). Hierdoor wordt de meerwaarde van deze afname (incl. bijkomende administratieve zaken) in vraag gesteld. 
</t>
    </r>
    <r>
      <rPr>
        <b/>
        <sz val="10"/>
        <color theme="4" tint="-0.499984740745262"/>
        <rFont val="Calibri"/>
        <family val="2"/>
        <scheme val="minor"/>
      </rPr>
      <t xml:space="preserve">Registratie BelRAI-screener
</t>
    </r>
    <r>
      <rPr>
        <i/>
        <sz val="10"/>
        <color theme="4" tint="-0.499984740745262"/>
        <rFont val="Calibri"/>
        <family val="2"/>
        <scheme val="minor"/>
      </rPr>
      <t>Problemen/moeilijkheden</t>
    </r>
    <r>
      <rPr>
        <sz val="10"/>
        <color theme="4" tint="-0.499984740745262"/>
        <rFont val="Calibri"/>
        <family val="2"/>
        <scheme val="minor"/>
      </rPr>
      <t xml:space="preserve"> 
In het project Waasland wordt voor de afname van de BelRAI-screener, de interface van de overheid en de applicatie Pyxicare door elkaar gebruikt. In het Waasland loopt namelijk het Vlaamse pilootproject BelRAI in de zorg- en welzijnssector. De interface van de overheid biedt momenteel nog geen toegang tot zorg- en hulpverleners niet KB78.  De applicatie Pyxicare laat dit wel toe (via circles of thrust). Er is lange tijd sprake geweest van een white list om toegang te geven aan niet KB78 zorg- en hulpverleners tot de interface van de overheid. Hierop hebben we dan ook in eerste instantie gewacht binnen het project Waasland, echter bleef dit aanslepen en kwam er lange tijd geen duidelijkheid rond deze white list. </t>
    </r>
  </si>
  <si>
    <t xml:space="preserve">Nood om de patiënt te includeren in het project en te betrekken in een andere benadering van gezondheidsgedrag. Project warmhouden en gerichte 'werving' chronisch zieken bij het project tewerkstellingen.  Dit maakt het mogelijk het project op te volgen en zoveel als mogelijk data te kunnen verzamelen om analyse van ons pilootproject mogelijk te maken. </t>
  </si>
  <si>
    <t xml:space="preserve">Afname van de BelRAI screener werd, als actie van cluster 1, in de loop van 2018 opgenomen in het inclusietraject. In onze initiële strategie werd dus ingebouwd om voor elke persoon, die werd geïncludeerd in het project, een afname van de BelRAI-screener te voorzien. De procedure van deze actie werd opgenomen in de schema's en handleidingen van het desbetreffende inclusietraject. Ondanks de vele bijkomende problemen (zie onderstaand), is het in de loop van 2019 tocg gelukt deze actie uit te rollen en dus bij bijna alle inclusies in 2019 onmiddelijk een afname van de BelRAI-screener te voorzien. 
In 2019 werden streefaantallen voorop gesteld vanuit de overheid, dit heeft uiteraard ook gevolgen voor deze actie, dit zou betekenen dat er veel sneller veel meer afnames van BelRAI-screener moeten plaatsvinden. Een vernieuwde procedure voor deze actie zal zodus ook opgemaakt moeten worden. In 2019 werd reeds meegeven dat het niet voor alle geïncludeerden mogelijk zal zijn onmiddelijk een BelRAI-screener af te nemen. Daarnaast zal meegenomen worden in de vernieuwde procedure, bij wie wel een screener zou kunnen worden afgenomen en bij wie dit eerder niet het geval is. Dit om zo efficiënt mogelijk te werk te kunnen gaan en geen bijkomende administratieve last op te leggen bij de zorg- en hulpverleners uit onze regio. De meerwaarde voor een afname van een BelRAI-screener bij een patiënt/client is van cruciaal belang om de zorg- en hulpverleners in onze regio aan boord te houden. 
Na de  implementatie van de BelRAi-screener, zal ook de uitbreiding naar de volldige BelRAI plaatsvinden. De afname van de volledige BelRAI Home Care zal voornamelijk gericht zijn op de complexe situatie, waarbij hoog wordt gescoord op de screener. Deze implementatie is echter afhankelijk van vele bijkomende factoren, zeker gezien het feit dat multidisciplinair invullen van de volledige BelRAI één van de belangrijke pijlers is. </t>
  </si>
  <si>
    <t xml:space="preserve">Rechtstreeks: Diensten maatschappelijk werk ziekenfondsen, diensten gezinszorg, thuisverpleegkundigen 
Onrechtstreeks: Huisartsen en apothekers </t>
  </si>
  <si>
    <t>Indicator (Hoe die controleren?)</t>
  </si>
  <si>
    <t xml:space="preserve">Uitwerken procedure afname BelRAI-screener </t>
  </si>
  <si>
    <t xml:space="preserve">State of the art  - Implementatie BelRAI in Vlaanderen </t>
  </si>
  <si>
    <t>Verslagen</t>
  </si>
  <si>
    <t>Verslagen, schema's, handleidingen</t>
  </si>
  <si>
    <t xml:space="preserve">Uittesten afnames screener binnen inclusietraject </t>
  </si>
  <si>
    <t xml:space="preserve">Zorg- en hulpverleners uit Temse </t>
  </si>
  <si>
    <t>Implementatie afname screener</t>
  </si>
  <si>
    <t>Zorg - en hulpverleners van Beveren, Sint-Niklaas, Temse</t>
  </si>
  <si>
    <t xml:space="preserve">Uitbreiden afnames BelRAI-screener </t>
  </si>
  <si>
    <t xml:space="preserve">Hoe past de afname van de BelRAI-screener in het inclusietraject ? 
Hoe moet ik een BelRAI-screener afnemen ? </t>
  </si>
  <si>
    <t xml:space="preserve">Opvoling  en evaluatie afnames BelRAI-screener binnen het inclusietraject </t>
  </si>
  <si>
    <t xml:space="preserve">Uitwerken gewijzigde procedures </t>
  </si>
  <si>
    <t xml:space="preserve">Zorg  - en hulpverleners Waasland </t>
  </si>
  <si>
    <t xml:space="preserve">Opvoling  en evaluatie afnames BelRAI-screener </t>
  </si>
  <si>
    <t xml:space="preserve">Leden vzw geïntegreerde Zorg Waasland </t>
  </si>
  <si>
    <t>Bekendmaking nieuwe procedures actie</t>
  </si>
  <si>
    <t xml:space="preserve">Extra tijdsinvestering van opgeleide verpleegkundigen/maatschappelijk werkers  voor afname belrai-screener en registratie van de gegevens (gemidd. 30'per patiënt) </t>
  </si>
  <si>
    <t xml:space="preserve">De patiënt en de mantelzorger worden op een gestandaardiseerde wijze bevraagd en gescreend inzake de mate van zorgafhankelijkheid en worden de noden en behoeften rond zorg én welzijn samen met de patiënt en zijn/haar mantelzorger(s) in kaart gebracht. Dit wordt meegenomen bij de opmaak van een geïntegreerd zorg - en levensplan. Hierdoor draagt BelRAI bij tot facilitatie van de communicatie tussen de zorg- en hulpverleners en de patient en zijn/haar mantelzorger(s). </t>
  </si>
  <si>
    <r>
      <t>Personen met een chronische aandoening en met polyfarmacie (</t>
    </r>
    <r>
      <rPr>
        <sz val="11"/>
        <color theme="4" tint="-0.499984740745262"/>
        <rFont val="Calibri"/>
        <family val="2"/>
      </rPr>
      <t xml:space="preserve">≥ 5 medicaties gedurende 6 maanden) </t>
    </r>
  </si>
  <si>
    <t xml:space="preserve">Alle ± 400 geïncludeerde patiënten </t>
  </si>
  <si>
    <t xml:space="preserve">Thuisverpleegkundigen, Huisartsen en Apothekers,  Diensten maatschappelijk werk ziekenfondsen, Diensten gezinszorg
 </t>
  </si>
  <si>
    <r>
      <t xml:space="preserve">Medicatiereview is multidisciplinaire zorg, de apotheker en huisarts zijn hier samen verantwoordelijk voor. Het is daarom belangrijk om voor het opstarten heldere afspraken met elkaar te maken over de taakverdeling en de vergoeding. Er werd dan ook een werkgroep opgericht om de procedure in het Waasland voor deze actie uit te werken. 
</t>
    </r>
    <r>
      <rPr>
        <b/>
        <sz val="11"/>
        <color theme="4" tint="-0.499984740745262"/>
        <rFont val="Calibri"/>
        <family val="2"/>
        <scheme val="minor"/>
      </rPr>
      <t>Stap 1</t>
    </r>
    <r>
      <rPr>
        <sz val="11"/>
        <color theme="4" tint="-0.499984740745262"/>
        <rFont val="Calibri"/>
        <family val="2"/>
        <scheme val="minor"/>
      </rPr>
      <t xml:space="preserve">  Procedure start met de detectie van patiënten die aan de inclusiecriteria voldoen, dit kan door alle partijen. Akkoord van alle partijen om een medicatiereview uit te voeren.  </t>
    </r>
    <r>
      <rPr>
        <b/>
        <sz val="11"/>
        <color theme="4" tint="-0.499984740745262"/>
        <rFont val="Calibri"/>
        <family val="2"/>
        <scheme val="minor"/>
      </rPr>
      <t>Stap 2</t>
    </r>
    <r>
      <rPr>
        <sz val="11"/>
        <color theme="4" tint="-0.499984740745262"/>
        <rFont val="Calibri"/>
        <family val="2"/>
        <scheme val="minor"/>
      </rPr>
      <t xml:space="preserve"> Problemen/noden bij de patient worden in kaart gebracht door afname screener. </t>
    </r>
    <r>
      <rPr>
        <i/>
        <sz val="10"/>
        <color theme="4" tint="-0.499984740745262"/>
        <rFont val="Calibri"/>
        <family val="2"/>
        <scheme val="minor"/>
      </rPr>
      <t xml:space="preserve">(zie actie 22 van het projectplan) </t>
    </r>
    <r>
      <rPr>
        <sz val="11"/>
        <color theme="4" tint="-0.499984740745262"/>
        <rFont val="Calibri"/>
        <family val="2"/>
        <scheme val="minor"/>
      </rPr>
      <t xml:space="preserve">
</t>
    </r>
    <r>
      <rPr>
        <b/>
        <sz val="11"/>
        <color theme="4" tint="-0.499984740745262"/>
        <rFont val="Calibri"/>
        <family val="2"/>
        <scheme val="minor"/>
      </rPr>
      <t>Stap 3</t>
    </r>
    <r>
      <rPr>
        <sz val="11"/>
        <color theme="4" tint="-0.499984740745262"/>
        <rFont val="Calibri"/>
        <family val="2"/>
        <scheme val="minor"/>
      </rPr>
      <t xml:space="preserve"> van de medicatiereview bestaat uit het voorbereiden van het overleg huisarts- apotheker aan de hand van hun GMD of GFD en de ontvangen farmacotherapeutische anamnese.  Hierbij zullen zowel de huisarts als de apotheker bekijken hoe en of het gebruik van geneesmiddelen en gezondheidsproducten door de detectie en het beheer van de geneesmiddel gebonden problemen of problemen betreffende andere gezondheidsproducten geoptimaliseerd kan worden.
</t>
    </r>
    <r>
      <rPr>
        <b/>
        <sz val="11"/>
        <color theme="4" tint="-0.499984740745262"/>
        <rFont val="Calibri"/>
        <family val="2"/>
        <scheme val="minor"/>
      </rPr>
      <t xml:space="preserve">Stap 4 </t>
    </r>
    <r>
      <rPr>
        <sz val="11"/>
        <color theme="4" tint="-0.499984740745262"/>
        <rFont val="Calibri"/>
        <family val="2"/>
        <scheme val="minor"/>
      </rPr>
      <t xml:space="preserve">bestaat uit het overleg huisarts apotheek. Dit overleg vindt plaats fysiek of via skype en heeft tot doel het optimaliseren van de medicamenteuze behandeling door aftoetsen therapeutische richtlijnen, checken op over- en/of onderbehandeling, het afstemmen van de behandeldoelen en hoe deze doelen voor de patiënt bereikt kunnen worden. Dit resulteert Huisarten en apothekers gaan in overleg over het medicatieschema met nodige achtergrondinformatie en betrokkenheid van de patiënt uit de screeeners.  Het gebruik van correct aangepaste en gedeelde medicatieschema's wordt gestimuleerd. 
</t>
    </r>
    <r>
      <rPr>
        <b/>
        <sz val="11"/>
        <color theme="4" tint="-0.499984740745262"/>
        <rFont val="Calibri"/>
        <family val="2"/>
        <scheme val="minor"/>
      </rPr>
      <t xml:space="preserve">Stap 5 </t>
    </r>
    <r>
      <rPr>
        <sz val="11"/>
        <color theme="4" tint="-0.499984740745262"/>
        <rFont val="Calibri"/>
        <family val="2"/>
        <scheme val="minor"/>
      </rPr>
      <t>Herevalueren na 3 maanden.</t>
    </r>
  </si>
  <si>
    <t>huisarts, vpk en apothekers regio Temse</t>
  </si>
  <si>
    <t>zorg- en hulpverleners regio Temse</t>
  </si>
  <si>
    <t xml:space="preserve">Werkgroep medicatie </t>
  </si>
  <si>
    <t xml:space="preserve">Zorg- en hulpverleners regio Temse, Beveren, Sint-Niklaas </t>
  </si>
  <si>
    <t xml:space="preserve">X Investering partners                                                                                                                                                                                                                                                                                                                                                              
☐ IM: integratiemanagment                                                                                                                                                                                                                                                                                                                                                
☐  EW: ondersteuning projectwerking (20%)
X EW: acties op populatieniveau (80%): directe impact voor de burger  </t>
  </si>
  <si>
    <t xml:space="preserve">X Investering partners                                                                                                                                                                                                                                                                                                                                                              
☐ IM: integratiemanagment                                                                                                                                                                                                                                                                                                                                                
☐ EW: ondersteuning projectwerking (20%)
X  EW: acties op populatieniveau (80%): directe impact voor de burger  </t>
  </si>
  <si>
    <t>Met deze actie willen we  het multidisciplinair overleg rond patiënten bevorderen, dit door optimaal in te zetten het gebruik van MDO's en MDO's-psy. Bij het inzetten van MDO's segmenteren we op basis van de graad van zorgafhankelijkheid en zorgen we ervoor dat de MDO's vervat zitten in een gestructureerd opvolgingsscenario.</t>
  </si>
  <si>
    <t xml:space="preserve">6. Katelijne Van der Kerken </t>
  </si>
  <si>
    <r>
      <rPr>
        <b/>
        <sz val="11"/>
        <color theme="4" tint="-0.499984740745262"/>
        <rFont val="Calibri"/>
        <family val="2"/>
        <scheme val="minor"/>
      </rPr>
      <t>3</t>
    </r>
    <r>
      <rPr>
        <sz val="11"/>
        <color theme="4" tint="-0.499984740745262"/>
        <rFont val="Calibri"/>
        <family val="2"/>
        <scheme val="minor"/>
      </rPr>
      <t xml:space="preserve">. Bert Selleslags  </t>
    </r>
  </si>
  <si>
    <t>/</t>
  </si>
  <si>
    <t xml:space="preserve"> Wase Apothekers</t>
  </si>
  <si>
    <r>
      <t xml:space="preserve">° Aanwezigheden werkgroepvergaderingen.
° Informatie en communicatie naar partners. 
° Het bevroderen van MDO's en het aanvragen hiervan behoort tot de alternatieve prestatie 'Initiatiemodule deel 2' (gekoppeld met actie 22)
</t>
    </r>
    <r>
      <rPr>
        <b/>
        <sz val="11"/>
        <color theme="4" tint="-0.499984740745262"/>
        <rFont val="Calibri"/>
        <family val="2"/>
        <scheme val="minor"/>
      </rPr>
      <t xml:space="preserve">Initiatiemodule 2: 
</t>
    </r>
    <r>
      <rPr>
        <u/>
        <sz val="11"/>
        <color theme="4" tint="-0.499984740745262"/>
        <rFont val="Calibri"/>
        <family val="2"/>
        <scheme val="minor"/>
      </rPr>
      <t xml:space="preserve">Frequentie en duur: </t>
    </r>
    <r>
      <rPr>
        <sz val="11"/>
        <color theme="4" tint="-0.499984740745262"/>
        <rFont val="Calibri"/>
        <family val="2"/>
        <scheme val="minor"/>
      </rPr>
      <t xml:space="preserve">Tijdsinvestering van 30-45min per patiënt
</t>
    </r>
    <r>
      <rPr>
        <u/>
        <sz val="11"/>
        <color theme="4" tint="-0.499984740745262"/>
        <rFont val="Calibri"/>
        <family val="2"/>
        <scheme val="minor"/>
      </rPr>
      <t xml:space="preserve">Kost: </t>
    </r>
    <r>
      <rPr>
        <sz val="11"/>
        <color theme="4" tint="-0.499984740745262"/>
        <rFont val="Calibri"/>
        <family val="2"/>
        <scheme val="minor"/>
      </rPr>
      <t xml:space="preserve"> 30euro per patiënt voor uitvoerder initiatiemodule deel 2 
</t>
    </r>
    <r>
      <rPr>
        <u/>
        <sz val="11"/>
        <color theme="4" tint="-0.499984740745262"/>
        <rFont val="Calibri"/>
        <family val="2"/>
        <scheme val="minor"/>
      </rPr>
      <t>Berekeningswijze:</t>
    </r>
    <r>
      <rPr>
        <sz val="11"/>
        <color theme="4" tint="-0.499984740745262"/>
        <rFont val="Calibri"/>
        <family val="2"/>
        <scheme val="minor"/>
      </rPr>
      <t xml:space="preserve"> Gerekend a ratio 46euro per uur komt dit op een forfaitair bedrag van 30 euro per patiënt (vergoeding conform verloning op niveau van een bachelor RIZIV loonschaal RIZIV: 23,30euro/30min).</t>
    </r>
  </si>
  <si>
    <r>
      <t xml:space="preserve">° Aanwezigheden werkgroepvergaderingen.
° Informatie en communicatie naar partners. 
° De actie maakt deel uit van de alternatieve prestatie 'Intiatiemodule deel 2' (gekoppeld met actie 21)
</t>
    </r>
    <r>
      <rPr>
        <b/>
        <sz val="11"/>
        <color theme="4" tint="-0.499984740745262"/>
        <rFont val="Calibri"/>
        <family val="2"/>
        <scheme val="minor"/>
      </rPr>
      <t xml:space="preserve">Initiatiemodule 2: </t>
    </r>
    <r>
      <rPr>
        <sz val="11"/>
        <color theme="4" tint="-0.499984740745262"/>
        <rFont val="Calibri"/>
        <family val="2"/>
        <scheme val="minor"/>
      </rPr>
      <t xml:space="preserve">
</t>
    </r>
    <r>
      <rPr>
        <u/>
        <sz val="11"/>
        <color theme="4" tint="-0.499984740745262"/>
        <rFont val="Calibri"/>
        <family val="2"/>
        <scheme val="minor"/>
      </rPr>
      <t>Frequentie en duur</t>
    </r>
    <r>
      <rPr>
        <sz val="11"/>
        <color theme="4" tint="-0.499984740745262"/>
        <rFont val="Calibri"/>
        <family val="2"/>
        <scheme val="minor"/>
      </rPr>
      <t xml:space="preserve">: Tijdsinvestering van 30-45min per patiënt
</t>
    </r>
    <r>
      <rPr>
        <u/>
        <sz val="11"/>
        <color theme="4" tint="-0.499984740745262"/>
        <rFont val="Calibri"/>
        <family val="2"/>
        <scheme val="minor"/>
      </rPr>
      <t>Kost:</t>
    </r>
    <r>
      <rPr>
        <sz val="11"/>
        <color theme="4" tint="-0.499984740745262"/>
        <rFont val="Calibri"/>
        <family val="2"/>
        <scheme val="minor"/>
      </rPr>
      <t xml:space="preserve">  30euro per patiënt voor uitvoerder initiatiemodule deel 2 
</t>
    </r>
    <r>
      <rPr>
        <u/>
        <sz val="11"/>
        <color theme="4" tint="-0.499984740745262"/>
        <rFont val="Calibri"/>
        <family val="2"/>
        <scheme val="minor"/>
      </rPr>
      <t>Berekeningswijze:</t>
    </r>
    <r>
      <rPr>
        <sz val="11"/>
        <color theme="4" tint="-0.499984740745262"/>
        <rFont val="Calibri"/>
        <family val="2"/>
        <scheme val="minor"/>
      </rPr>
      <t xml:space="preserve"> Gerekend a ratio 46euro per uur komt dit op een forfaitair bedrag van 30 euro per patiënt (vergoeding conform verloning op niveau van een bachelor RIZIV loonschaal RIZIV: 23,30euro/30min).</t>
    </r>
  </si>
  <si>
    <t>Evaluatie en bijsturing procedures actie therapiertrouw-screening</t>
  </si>
  <si>
    <t xml:space="preserve">Leden vzw Geïntegreerde Zorg Waaland </t>
  </si>
  <si>
    <t xml:space="preserve">Stand van zaken actie 
State of the art : Vervolgprocedure MDO's </t>
  </si>
  <si>
    <t xml:space="preserve">Mailing </t>
  </si>
  <si>
    <t xml:space="preserve">Toekomst actie te herbekijken binnen evaluatie en opvolging </t>
  </si>
  <si>
    <t>Informatie inclusietraject, met bevorderen MDO's  als onderdeel</t>
  </si>
  <si>
    <t xml:space="preserve">informatie inclusietraject/bevrorderen MDO's </t>
  </si>
  <si>
    <t xml:space="preserve">Het betrokken zorgteam (inclusief patiënt en mantelzorger)  zit samen in overleg voor het bepalen van de verdere zorgstrategie; de betrokken patiënt ervaart dat hij mee betrokken wordt in het beslissingsproces en het overleg heeft tot doel te komen tot een afgestemd en haalbaar zorg- en levensplan voor de patiënt in kwestie. Door de actieve betrokkenheid van de patiënten trachten we de rol van passief ondergaan om te zetten naar actief participeren. </t>
  </si>
  <si>
    <t>Informatie inclusietraject, met therapietrouw screening als onderdeel</t>
  </si>
  <si>
    <t xml:space="preserve">informatie inclusietraject/therapietrouw-screening </t>
  </si>
  <si>
    <t xml:space="preserve">Werkgroep  </t>
  </si>
  <si>
    <t xml:space="preserve">Evaluatie en bijsturing </t>
  </si>
  <si>
    <t xml:space="preserve">Bevragen ervaringen </t>
  </si>
  <si>
    <t xml:space="preserve">Bevraging noden </t>
  </si>
  <si>
    <t xml:space="preserve">Zorg - en hulpverleners </t>
  </si>
  <si>
    <t>Welke noden werden gecapteerd</t>
  </si>
  <si>
    <t xml:space="preserve">Uitwerken traject waarbinnen noden rond MDO worden meegenomen </t>
  </si>
  <si>
    <t>Verslagen, procedures, handleidingen</t>
  </si>
  <si>
    <t>Testfase voor uitrol procedures</t>
  </si>
  <si>
    <t xml:space="preserve">Zorg- en hulpverleners + patiênten in mantelzorgers in de regio Temse </t>
  </si>
  <si>
    <t>Iitrol procedures</t>
  </si>
  <si>
    <t xml:space="preserve">Zorg- en hulpverleners + patiênten in mantelzorgers in de regio Temse, Beveren en Sint-Niklaas  </t>
  </si>
  <si>
    <t xml:space="preserve">Ervaring betrokken actoren, aantal bijkomende MDO's </t>
  </si>
  <si>
    <t xml:space="preserve">20 bijkomende MDO's in de thuisomgeving </t>
  </si>
  <si>
    <t xml:space="preserve">Zorg- en hulpverleners </t>
  </si>
  <si>
    <t>Inhoudelijke aanpassingen procedures</t>
  </si>
  <si>
    <t xml:space="preserve">Opstart vernieuwde procedures therapietrou-screening </t>
  </si>
  <si>
    <t>verslagen trekkersgroep</t>
  </si>
  <si>
    <t>noden bij medicatiegebruik in kaart brengen</t>
  </si>
  <si>
    <t xml:space="preserve">verslagen trekkersgroep, bevragingen </t>
  </si>
  <si>
    <t xml:space="preserve">bereikte partners, tevredenheid, bevraging </t>
  </si>
  <si>
    <t xml:space="preserve">bereikte burgers, tevredenheid </t>
  </si>
  <si>
    <t>Romain Van Hautekerke (KAVW)</t>
  </si>
  <si>
    <r>
      <rPr>
        <b/>
        <i/>
        <sz val="10"/>
        <color theme="4" tint="-0.499984740745262"/>
        <rFont val="Calibri"/>
        <family val="2"/>
        <scheme val="minor"/>
      </rPr>
      <t xml:space="preserve">Succesfactoren </t>
    </r>
    <r>
      <rPr>
        <sz val="10"/>
        <color theme="4" tint="-0.499984740745262"/>
        <rFont val="Calibri"/>
        <family val="2"/>
        <scheme val="minor"/>
      </rPr>
      <t xml:space="preserve">
Patiënt en mantelzorgers zitten samen in overleg voor het bepalen van de verdere zorg/levens-strategie; de betrokken patiënt ervaart dat hij mee betrokken wordt in het beslissingsproces. Door de patiënt en de mantelzorger(s) mee te nemen in een traject, trachten wij hen zo goed als mogelijk voor te bereiden op dit multidisciplinair overleg. Op die manier weten zij aan wat ze zich kunnen verwachten en hebben zij met de nodige tools na te kunnen denken over hun eigen zorg - en levensdoelen. Hiermee trachten we een constructief MDO te verwezenlijken waar samen met de patiënt en niet over de patiënt heen een zorg - en levensplan wordt opgemaakt. 
Het bewustzijn dat hierbij gecreerd wordt bij zorg- en hulpverleners, trachten we reeds over te brengen in verscheidene opleidingen (doelgericht werken, BelRAI, ICF model, etc..). Het betreft hier het ervaren van het belang van samenwerking, overleg en coördinatie. 
</t>
    </r>
    <r>
      <rPr>
        <b/>
        <i/>
        <sz val="10"/>
        <color theme="4" tint="-0.499984740745262"/>
        <rFont val="Calibri"/>
        <family val="2"/>
        <scheme val="minor"/>
      </rPr>
      <t xml:space="preserve">Problemen/moeilijkheden </t>
    </r>
    <r>
      <rPr>
        <sz val="10"/>
        <color theme="4" tint="-0.499984740745262"/>
        <rFont val="Calibri"/>
        <family val="2"/>
        <scheme val="minor"/>
      </rPr>
      <t xml:space="preserve">
De meerwaarde en reden van het MDO als onderdeel van het gehele traject was niet altijd duidelijk. Een MDO kan niet vooraf verplicht worden voor elke patiënt, dit is heel erg afhankelijk van de situatie waarin de patiënt zich bevindt, hoe zorgafhankelijk hij/zij is. Uiteraard heeft de onduidelijkheden en de meerwaarde van het MDO in dit traject grotendeels te maken met change management. We ondervonden dat zorg- en hulpverleners nog heel vaak redeneren vanuit aanbodsgestuurde zorg ipv vraaggestuurd, waarbij rekening gehouden dient te worden met de doelen van de patiënt. Dit is iets waar we in de toekomst blijvend aandacht aan zullen moeten besteden. Fundamenten moeten goed zitten alvorens verder aan de slag te gaan. 
</t>
    </r>
    <r>
      <rPr>
        <b/>
        <i/>
        <sz val="10"/>
        <color theme="4" tint="-0.499984740745262"/>
        <rFont val="Calibri"/>
        <family val="2"/>
        <scheme val="minor"/>
      </rPr>
      <t xml:space="preserve">Aandachtspunten voor de toekomst </t>
    </r>
    <r>
      <rPr>
        <sz val="10"/>
        <color theme="4" tint="-0.499984740745262"/>
        <rFont val="Calibri"/>
        <family val="2"/>
        <scheme val="minor"/>
      </rPr>
      <t xml:space="preserve">
Overgang SEL Waasland naar ELZ Waasland, zal een cruciale ontwikkeling zijn voor de verdere uitrol en implementatie van deze actie. Wij hebben hierop als project geen vat. Hoe zullen de MDO's meegenomen worden binnen de eerstelijnzones. Dit zal een belangrijk aanduchtspunt zijn om op te volgen in 2020. Ten laatste tegen eind juni zouden we hier meer uitstel over moeten hebben en kan nadien ook bekeken worden hoe we deze actie kunnen alligneren met deze nieuwe/bijkomende informatie. </t>
    </r>
  </si>
  <si>
    <t xml:space="preserve">De actie 'bevorderen MDO's' maakt deel uit van het inclusitraject. In dit traject wordt de koppeling gemaakt met tal van verschillende acties (cluster 1) uit ons projectplan. Hiervoor werd in 2018 een specifiek traject uitgewerkt (schema's en bijkomende documentatie). Het was de bedoeling om het schema van de inclusieprocedure te gebruiken voor de hele operationele doelgroep. Bedoeling was te werken met een gefaseerde opstart, waarna een leertraject geevalueerd kon worden om te bekijken of met de vooropgestelde methode, de inclusie zou kunnen worden uitgevoerd zoals verwacht. Indien toch blijkt dat er nog enkele stappen in het schema voor problemen zorgen of bijgestuurd dienen te worden, kunnen we dit nog tijdig aanpakken alvorens de verbreding naar de hele operationele doelgroep te doen.
In 2019 werd de actie opgestart en uitgerold na voldoende afspraken en overlegmomenten binnen de werkgroep en met de nodige betrokken partners (erkende overlegcoördinatoren SEL Waasland). De zorg- en hulpverleners werden via verschillende kick-off momenten voldoende op de hoogte gebracht over de te volgen procedures, dewelke ook steeds terug te vinden waren op de website. Om enkele zaken uit te klaren en bijkomende administratieve balast te vermijden, werd zo veel als mogelijk afgestemd op bestaande documenten binnen SEL Waasland. Een vernieuwing en verduidelijking van de aanvraagprocedure voor een MDO werd opgemaakt en gepubliceerd op de website van de SEL Waasland. Ook inhoudelijk werd afgestemd over de specifieke doelstellingen van het MDO. Na een MDO is het steeds de bedoeling een afgestemd en geïntegreeerd zorg- en levensplan ter beschikking te hebben dat gedeeld wordt met het hele zorgteam (incl. patiënt en mantelzorger).
Echter heerst voor deze actie heerst op dit moment nog veel onduidelijkheid. Dit om 2 redenen: 
° Wijzigingen binnen het inclusietraject (als gevolg van  aangepaste streefdoelen die aan de pilootprojecten worden opgelegd).  
° Onduidelijkheden over toekomst MDO bij ophouden SEL's en overgang naar ELZ's 
-&gt; Niet zeker hoe we de actie zullen kunnen verderzetten in 2020, dit dient nauw opgevolgd te worden door de werkgroep en de bestuursleden van de vzw.  </t>
  </si>
  <si>
    <r>
      <rPr>
        <b/>
        <i/>
        <sz val="11"/>
        <color theme="4" tint="-0.499984740745262"/>
        <rFont val="Calibri"/>
        <family val="2"/>
        <scheme val="minor"/>
      </rPr>
      <t xml:space="preserve">Succesfactoren </t>
    </r>
    <r>
      <rPr>
        <sz val="11"/>
        <color theme="4" tint="-0.499984740745262"/>
        <rFont val="Calibri"/>
        <family val="2"/>
        <scheme val="minor"/>
      </rPr>
      <t xml:space="preserve">
Eerste reacties op de afname zijn zeer positief. Afnames gebeuren in de meeste gevallen door een thuisverpleegkundige (indien aanwezig). Zowel huisarts als apotheker gaven aan dat het document een zeer nuttige aanvulling is voor het uitvoeren van een medicatiereview. In de thuissituatie worden heel andere dingen opgevangen dan gebeurt tijdens een consultatie of een gesprek met de apotheker. Ook de inspraak van de patiënten en mantelzorger(s) zelf bleek een meerwaarde te zijn, aangezien het op die manier een duidelijker beeld vormt over heel het medicatiegebeuren van de patiënt en er zo gericht op maat van de patiënt, zoals hij/zij het zelf wenst actie ondernomen kan worden. 
</t>
    </r>
    <r>
      <rPr>
        <b/>
        <i/>
        <sz val="11"/>
        <color theme="4" tint="-0.499984740745262"/>
        <rFont val="Calibri"/>
        <family val="2"/>
        <scheme val="minor"/>
      </rPr>
      <t xml:space="preserve">Moelijkheden/Problemen </t>
    </r>
    <r>
      <rPr>
        <sz val="11"/>
        <color theme="4" tint="-0.499984740745262"/>
        <rFont val="Calibri"/>
        <family val="2"/>
        <scheme val="minor"/>
      </rPr>
      <t xml:space="preserve">
De therapietrouw-screener is een instrument dat binnen ons project gebruikt wordt op papier. Het is dus niet evident een dergelijk document op een GDPR-proof manier gemakkelijk te delen met het betrokken zorgteam. Echter is dit wel een noodzakelijk gegeven. Daar er op heden geen geïntegreerde patiëntendossier is waarin dit kan wordne opgenomen, zorgt het op dit moment voor bijkomende administratieve last voor de zorg- en hulpverleners. </t>
    </r>
  </si>
  <si>
    <t xml:space="preserve">Het startpunt van deze actie is het overleg met de patiënt en zijn/haar mantelzorger(s) ivm het medicatiegebruik en het gebruik van het medicatie-schema en de georganiseerde follow up van medicatiedoelen. Voor het stimuleren en begeleiden van dit proces werd een specifieke procedure opgemaakt, deze maakte initiële ook deel uit van het inclusietraject en werd in de praktijk uitgerold in 2019.De nodige handleidingen werden hiervoor opgemaakt. Finaal zal het engagement van de patiënt in het tot stand komen van een zorg- en levensplan een cruciaal element zijn om geïntegreerde zorg tot stand te brengen.  Er werd een beslissingsboom opgemaakt voor het afnemen van de therapietrouw-screener (indien een thuisverpleegkundige aanwezig, is hij/zij de meest aangewezen persoon). De afname van de therapietrouw-screener is op heden een verplicht voorafgaand aan een medicatiereview., de resultaten van de screener worden meegenomen naar het overleg tussen huisarts en apotheker. De bedoeling is dat na overleg huisarts en apotheker met de patiënt de afspraken rond medicatie ook worden geïntegreerde in het zorg- en levensplan van de patiënt.
Intussen werd de procedure reeds opgemaakt losgekoppeld van het hele inclusietraject. Dit brengt inhoudelijk geen consequenties mee voor deze actie, maar het zal wel noodzakelijk zijn hier op een duidelijke en eenvoudige manier te communiceren naar de betrokken partners. </t>
  </si>
  <si>
    <r>
      <rPr>
        <b/>
        <i/>
        <sz val="11"/>
        <color theme="4" tint="-0.499984740745262"/>
        <rFont val="Calibri"/>
        <family val="2"/>
        <scheme val="minor"/>
      </rPr>
      <t xml:space="preserve">Problemen/moelijkheden 
</t>
    </r>
    <r>
      <rPr>
        <sz val="11"/>
        <color theme="4" tint="-0.499984740745262"/>
        <rFont val="Calibri"/>
        <family val="2"/>
        <scheme val="minor"/>
      </rPr>
      <t xml:space="preserve">Het delen van gegevens en het ontbreken van een geïntegreerd patiëntendossier zorgt ook in deze actie opnieuw voor moelijkheden. Indien een educatieprogramma wordt opgestart bij een patiënt is het niet evident onderling te communiceren en bij te houden wie welke stappen reeds heeft ondernomen om dit educatieprogramma tot uitvoering te brengen. Zo is het namelijk een feit dat niet alle educatie aan huis zal plaatsvinden, dit kan ook in de apotheek, op consulatie, etc. </t>
    </r>
  </si>
  <si>
    <t xml:space="preserve">Momenteel wordt de procedure uitgewerkt. Er zal een koppeling gemaakt worden met de acties 20 en 22. Daar deze acties als gevolg van herstructurering door opgelegde streefdoelen wordt aangepast, zal ook de actie educatie rond medicatie zich alligneren op deze aanpassingen. Vandaar is gekozen om binnen één en dezelfde werkgroep deze 3 actie (20,22 en 23 mee te nemen). Het educatieprogramma is erop gericht de juiste antwoorden te geven op vragen van patiënten en de patiënten te sensibiliseren rond het effect van een verantwoord medicatiegebruik. Dit gaat over verschillende domeinen: kennis rond medicatie, therapietrouwhied, gebuiksgemak medicatien, maar zeker ook levensstijl (Bv. invloed alcohol op medicatie e.d.) Ook hier zal op de therapietrouw-screener aan de basis liggen van weloverwogen beslissingen wie welke educatie zal uitvoeren. Hiervoor dient nog een toevoeging aan de screener te gebeuren. Momenteel wordt gewerkt aan een geïntegreerde handleiding die in 2020 geïmplementeerd kan worden. 
Het educatieprogramma zal gestandardiseerd en gemeenschappelijk worden aangeboden waardoor de interdisciplinaire samenwerking en uitwisseling met elkaar wordt bevorderd. Het programma heeft daarnaast ook een duidelijk preventief oogmerk: sensibilisering en overtuiging van de patiënt inzake oordeelkundig medicatie-gebruik. </t>
  </si>
  <si>
    <t xml:space="preserve">Implementatie van het educatie-programma zal vooral effect hebben op het medicatieverbruik, de levenstijl en de negatieve gevolgen (ziekenhuisopnames etc.) van verkeerdelijk medicatiegebruik. </t>
  </si>
  <si>
    <r>
      <t xml:space="preserve">° Aanwezigheden werkgroepvergaderingen.
° Informatie en communicatie naar partners. 
° Alternatieve verstrekking 
</t>
    </r>
    <r>
      <rPr>
        <b/>
        <sz val="11"/>
        <color theme="4" tint="-0.499984740745262"/>
        <rFont val="Calibri"/>
        <family val="2"/>
        <scheme val="minor"/>
      </rPr>
      <t xml:space="preserve">Educatieprogramma 
</t>
    </r>
    <r>
      <rPr>
        <u/>
        <sz val="11"/>
        <color theme="4" tint="-0.499984740745262"/>
        <rFont val="Calibri"/>
        <family val="2"/>
        <scheme val="minor"/>
      </rPr>
      <t>Frequentie en duur</t>
    </r>
    <r>
      <rPr>
        <sz val="11"/>
        <color theme="4" tint="-0.499984740745262"/>
        <rFont val="Calibri"/>
        <family val="2"/>
        <scheme val="minor"/>
      </rPr>
      <t xml:space="preserve">: 4-8 sessies van 1 – 2 uur per jaar per patiënt
</t>
    </r>
    <r>
      <rPr>
        <u/>
        <sz val="11"/>
        <color theme="4" tint="-0.499984740745262"/>
        <rFont val="Calibri"/>
        <family val="2"/>
        <scheme val="minor"/>
      </rPr>
      <t xml:space="preserve">Kost: </t>
    </r>
    <r>
      <rPr>
        <sz val="11"/>
        <color theme="4" tint="-0.499984740745262"/>
        <rFont val="Calibri"/>
        <family val="2"/>
        <scheme val="minor"/>
      </rPr>
      <t xml:space="preserve"> 46 euro per uur 
</t>
    </r>
    <r>
      <rPr>
        <u/>
        <sz val="11"/>
        <color theme="4" tint="-0.499984740745262"/>
        <rFont val="Calibri"/>
        <family val="2"/>
        <scheme val="minor"/>
      </rPr>
      <t>Berekeningswijze:</t>
    </r>
    <r>
      <rPr>
        <sz val="11"/>
        <color theme="4" tint="-0.499984740745262"/>
        <rFont val="Calibri"/>
        <family val="2"/>
        <scheme val="minor"/>
      </rPr>
      <t xml:space="preserve"> Forfaitaire vergoeding per casus gerekend aan een tarief van 46 euro per uur (Dit is conform zorgeducatie binnen de protocol 3 projecten RIZIV: 23,30euro/30min.)</t>
    </r>
  </si>
  <si>
    <t>Het uitwerken van een door verpleegkundigen, huisartsen en apothekers te gebruiken educatieprogramma rond medicatie. Het educatieprogramma is erop gericht de juiste antwoorden te geven op vragen van patiënten en daarnaast de patiënten te sensibiliseren rond het effect van een verantwoord medicatiegebruik.</t>
  </si>
  <si>
    <t xml:space="preserve">215 personen waarbij therapietrouw-screener werd afgenomen </t>
  </si>
  <si>
    <t xml:space="preserve">Opstart educatieprogramma </t>
  </si>
  <si>
    <t xml:space="preserve">Kaderen actie educatieprogramma </t>
  </si>
  <si>
    <t xml:space="preserve">Wat en voor wie educatieprogramma </t>
  </si>
  <si>
    <t xml:space="preserve">Procedures  implementatie actie </t>
  </si>
  <si>
    <t>Niveau</t>
  </si>
  <si>
    <t>Niveau actie</t>
  </si>
  <si>
    <t>POP = populatieniveau</t>
  </si>
  <si>
    <t xml:space="preserve">PAT = patëntniveau </t>
  </si>
  <si>
    <t>PAT</t>
  </si>
  <si>
    <t>POP</t>
  </si>
  <si>
    <t xml:space="preserve">Alle verpleegkundige teams actief in Beveren, Temse, Sint-Niklaas </t>
  </si>
  <si>
    <t xml:space="preserve">Lezers nieuwsartikels (hln, magazine Alzheimer Lige, etc.) </t>
  </si>
  <si>
    <t>Bezichtigingen website(s): 
- Geïntegreerde Zorg Waasland
- Expertisecentrum dementie Meander
- Stad Sint-Niklaas</t>
  </si>
  <si>
    <t xml:space="preserve">Affiches Lokale Dienstencentra (Zorgpunt Waasland) </t>
  </si>
  <si>
    <t xml:space="preserve">Folders </t>
  </si>
  <si>
    <t xml:space="preserve">Magazines gezondheidsfondsen </t>
  </si>
  <si>
    <t>Niet exact te bepalen</t>
  </si>
  <si>
    <t>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</si>
</sst>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66" x14ac:knownFonts="1">
    <font>
      <sz val="11"/>
      <color theme="1"/>
      <name val="Calibri"/>
      <family val="2"/>
      <scheme val="minor"/>
    </font>
    <font>
      <b/>
      <sz val="24"/>
      <color theme="1"/>
      <name val="Calibri"/>
      <family val="2"/>
      <scheme val="minor"/>
    </font>
    <font>
      <b/>
      <sz val="22"/>
      <color theme="1"/>
      <name val="Calibri"/>
      <family val="2"/>
      <scheme val="minor"/>
    </font>
    <font>
      <b/>
      <sz val="11"/>
      <color theme="1" tint="0.34998626667073579"/>
      <name val="Calibri"/>
      <family val="2"/>
      <scheme val="minor"/>
    </font>
    <font>
      <b/>
      <sz val="11"/>
      <color theme="1"/>
      <name val="Calibri"/>
      <family val="2"/>
      <scheme val="minor"/>
    </font>
    <font>
      <sz val="13"/>
      <color rgb="FF2E74B5"/>
      <name val="Calibri Light"/>
      <family val="2"/>
    </font>
    <font>
      <b/>
      <sz val="14"/>
      <color theme="4" tint="-0.499984740745262"/>
      <name val="Calibri Light"/>
      <family val="2"/>
      <scheme val="major"/>
    </font>
    <font>
      <sz val="11"/>
      <name val="Calibri"/>
      <family val="2"/>
      <scheme val="minor"/>
    </font>
    <font>
      <b/>
      <sz val="11"/>
      <color rgb="FF000000"/>
      <name val="Calibri"/>
      <family val="2"/>
      <scheme val="minor"/>
    </font>
    <font>
      <sz val="8"/>
      <color theme="1"/>
      <name val="Calibri"/>
      <family val="2"/>
      <scheme val="minor"/>
    </font>
    <font>
      <sz val="8"/>
      <color rgb="FF00B050"/>
      <name val="Calibri"/>
      <family val="2"/>
      <scheme val="minor"/>
    </font>
    <font>
      <sz val="8"/>
      <color rgb="FFFF0000"/>
      <name val="Calibri"/>
      <family val="2"/>
      <scheme val="minor"/>
    </font>
    <font>
      <b/>
      <sz val="8"/>
      <color rgb="FF000000"/>
      <name val="Calibri"/>
      <family val="2"/>
      <scheme val="minor"/>
    </font>
    <font>
      <sz val="8"/>
      <color rgb="FF000000"/>
      <name val="Calibri"/>
      <family val="2"/>
      <scheme val="minor"/>
    </font>
    <font>
      <sz val="8"/>
      <color rgb="FFED7D31"/>
      <name val="Calibri"/>
      <family val="2"/>
      <scheme val="minor"/>
    </font>
    <font>
      <sz val="11"/>
      <color rgb="FF585858"/>
      <name val="Verdana"/>
      <family val="2"/>
    </font>
    <font>
      <sz val="12"/>
      <name val="Calibri"/>
      <family val="2"/>
      <scheme val="minor"/>
    </font>
    <font>
      <b/>
      <sz val="12"/>
      <name val="Calibri"/>
      <family val="2"/>
      <scheme val="minor"/>
    </font>
    <font>
      <b/>
      <sz val="12"/>
      <color theme="4"/>
      <name val="Calibri"/>
      <family val="2"/>
      <scheme val="minor"/>
    </font>
    <font>
      <u/>
      <sz val="11"/>
      <color theme="1"/>
      <name val="Calibri"/>
      <family val="2"/>
      <scheme val="minor"/>
    </font>
    <font>
      <b/>
      <sz val="12"/>
      <color theme="1"/>
      <name val="Calibri"/>
      <family val="2"/>
      <scheme val="minor"/>
    </font>
    <font>
      <b/>
      <sz val="12"/>
      <color theme="4" tint="-0.499984740745262"/>
      <name val="Calibri Light"/>
      <family val="2"/>
      <scheme val="major"/>
    </font>
    <font>
      <sz val="12"/>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b/>
      <sz val="14"/>
      <color theme="1" tint="0.34998626667073579"/>
      <name val="Calibri"/>
      <family val="2"/>
      <scheme val="minor"/>
    </font>
    <font>
      <u/>
      <sz val="14"/>
      <color theme="10"/>
      <name val="Calibri"/>
      <family val="2"/>
      <scheme val="minor"/>
    </font>
    <font>
      <sz val="14"/>
      <color theme="1"/>
      <name val="Calibri"/>
      <family val="2"/>
      <scheme val="minor"/>
    </font>
    <font>
      <b/>
      <sz val="12"/>
      <color rgb="FF000000"/>
      <name val="Calibri"/>
      <family val="2"/>
      <scheme val="minor"/>
    </font>
    <font>
      <sz val="8"/>
      <color theme="9" tint="0.39997558519241921"/>
      <name val="Calibri"/>
      <family val="2"/>
      <scheme val="minor"/>
    </font>
    <font>
      <sz val="8"/>
      <name val="Calibri"/>
      <family val="2"/>
      <scheme val="minor"/>
    </font>
    <font>
      <sz val="9"/>
      <color rgb="FF000000"/>
      <name val="Calibri"/>
      <family val="2"/>
      <scheme val="minor"/>
    </font>
    <font>
      <b/>
      <sz val="9"/>
      <color rgb="FF000000"/>
      <name val="Calibri"/>
      <family val="2"/>
      <scheme val="minor"/>
    </font>
    <font>
      <sz val="14"/>
      <name val="Calibri"/>
      <family val="2"/>
      <scheme val="minor"/>
    </font>
    <font>
      <sz val="11"/>
      <color theme="1"/>
      <name val="Calibri"/>
      <family val="2"/>
    </font>
    <font>
      <sz val="11"/>
      <color rgb="FFFF0000"/>
      <name val="Calibri"/>
      <family val="2"/>
      <scheme val="minor"/>
    </font>
    <font>
      <sz val="11"/>
      <color theme="4" tint="-0.499984740745262"/>
      <name val="Calibri"/>
      <family val="2"/>
      <scheme val="minor"/>
    </font>
    <font>
      <b/>
      <sz val="11"/>
      <color theme="4" tint="-0.499984740745262"/>
      <name val="Calibri"/>
      <family val="2"/>
      <scheme val="minor"/>
    </font>
    <font>
      <u/>
      <sz val="11"/>
      <color theme="4" tint="-0.499984740745262"/>
      <name val="Calibri"/>
      <family val="2"/>
      <scheme val="minor"/>
    </font>
    <font>
      <i/>
      <sz val="10"/>
      <color theme="4" tint="-0.499984740745262"/>
      <name val="Calibri"/>
      <family val="2"/>
      <scheme val="minor"/>
    </font>
    <font>
      <i/>
      <sz val="11"/>
      <color theme="4" tint="-0.499984740745262"/>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9"/>
      <color theme="4" tint="-0.499984740745262"/>
      <name val="Calibri"/>
      <family val="2"/>
      <scheme val="minor"/>
    </font>
    <font>
      <b/>
      <sz val="11"/>
      <name val="Calibri"/>
      <family val="2"/>
      <scheme val="minor"/>
    </font>
    <font>
      <b/>
      <sz val="11"/>
      <name val="Calibri"/>
      <family val="2"/>
    </font>
    <font>
      <b/>
      <sz val="11"/>
      <color theme="1"/>
      <name val="Calibri"/>
      <family val="2"/>
    </font>
    <font>
      <b/>
      <sz val="11"/>
      <color theme="4"/>
      <name val="Calibri"/>
      <family val="2"/>
      <scheme val="minor"/>
    </font>
    <font>
      <sz val="11"/>
      <color theme="4"/>
      <name val="Calibri"/>
      <family val="2"/>
      <scheme val="minor"/>
    </font>
    <font>
      <b/>
      <sz val="14"/>
      <name val="Calibri"/>
      <family val="2"/>
      <scheme val="minor"/>
    </font>
    <font>
      <b/>
      <sz val="14"/>
      <color theme="4"/>
      <name val="Calibri"/>
      <family val="2"/>
      <scheme val="minor"/>
    </font>
    <font>
      <b/>
      <sz val="11"/>
      <color rgb="FFFF0000"/>
      <name val="Calibri"/>
      <family val="2"/>
      <scheme val="minor"/>
    </font>
    <font>
      <sz val="11"/>
      <color theme="4" tint="-0.249977111117893"/>
      <name val="Calibri"/>
      <family val="2"/>
      <scheme val="minor"/>
    </font>
    <font>
      <sz val="11"/>
      <color rgb="FF203764"/>
      <name val="Calibri"/>
      <family val="2"/>
      <scheme val="minor"/>
    </font>
    <font>
      <b/>
      <sz val="11"/>
      <color rgb="FF203764"/>
      <name val="Calibri"/>
      <family val="2"/>
      <scheme val="minor"/>
    </font>
    <font>
      <sz val="11"/>
      <color theme="8" tint="-0.499984740745262"/>
      <name val="Calibri"/>
      <family val="2"/>
      <scheme val="minor"/>
    </font>
    <font>
      <i/>
      <sz val="10"/>
      <color theme="8" tint="-0.499984740745262"/>
      <name val="Calibri"/>
      <family val="2"/>
      <scheme val="minor"/>
    </font>
    <font>
      <sz val="11"/>
      <color theme="4" tint="-0.499984740745262"/>
      <name val="Calibri"/>
      <family val="2"/>
    </font>
    <font>
      <sz val="11"/>
      <color theme="8"/>
      <name val="Calibri"/>
      <family val="2"/>
      <scheme val="minor"/>
    </font>
    <font>
      <sz val="10"/>
      <color theme="4" tint="-0.499984740745262"/>
      <name val="Calibri"/>
      <family val="2"/>
      <scheme val="minor"/>
    </font>
    <font>
      <b/>
      <sz val="10"/>
      <color theme="4" tint="-0.499984740745262"/>
      <name val="Calibri"/>
      <family val="2"/>
      <scheme val="minor"/>
    </font>
    <font>
      <b/>
      <i/>
      <sz val="11"/>
      <color theme="4" tint="-0.499984740745262"/>
      <name val="Calibri"/>
      <family val="2"/>
      <scheme val="minor"/>
    </font>
    <font>
      <b/>
      <i/>
      <sz val="10"/>
      <color theme="4" tint="-0.499984740745262"/>
      <name val="Calibri"/>
      <family val="2"/>
      <scheme val="minor"/>
    </font>
    <font>
      <sz val="14"/>
      <color rgb="FFC00000"/>
      <name val="Calibri"/>
      <family val="2"/>
      <scheme val="minor"/>
    </font>
  </fonts>
  <fills count="15">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patternFill>
    </fill>
    <fill>
      <patternFill patternType="solid">
        <fgColor theme="5" tint="0.59999389629810485"/>
        <bgColor indexed="65"/>
      </patternFill>
    </fill>
    <fill>
      <patternFill patternType="solid">
        <fgColor theme="6" tint="0.59999389629810485"/>
        <bgColor indexed="65"/>
      </patternFill>
    </fill>
    <fill>
      <patternFill patternType="solid">
        <fgColor rgb="FF92D050"/>
        <bgColor indexed="64"/>
      </patternFill>
    </fill>
    <fill>
      <patternFill patternType="solid">
        <fgColor theme="4"/>
        <bgColor indexed="64"/>
      </patternFill>
    </fill>
    <fill>
      <patternFill patternType="solid">
        <fgColor rgb="FFD9EAF4"/>
        <bgColor indexed="64"/>
      </patternFill>
    </fill>
    <fill>
      <patternFill patternType="solid">
        <fgColor rgb="FFC00000"/>
        <bgColor indexed="64"/>
      </patternFill>
    </fill>
  </fills>
  <borders count="2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7"/>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right/>
      <top/>
      <bottom/>
      <diagonal style="thin">
        <color auto="1"/>
      </diagonal>
    </border>
    <border>
      <left/>
      <right/>
      <top/>
      <bottom style="medium">
        <color theme="4" tint="-0.499984740745262"/>
      </bottom>
      <diagonal/>
    </border>
    <border>
      <left style="medium">
        <color indexed="64"/>
      </left>
      <right style="thin">
        <color theme="4" tint="-0.499984740745262"/>
      </right>
      <top style="medium">
        <color indexed="64"/>
      </top>
      <bottom/>
      <diagonal/>
    </border>
    <border>
      <left style="thin">
        <color theme="4" tint="-0.499984740745262"/>
      </left>
      <right style="thin">
        <color theme="4" tint="-0.499984740745262"/>
      </right>
      <top style="medium">
        <color indexed="64"/>
      </top>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style="thin">
        <color theme="4" tint="-0.499984740745262"/>
      </right>
      <top/>
      <bottom style="medium">
        <color indexed="64"/>
      </bottom>
      <diagonal/>
    </border>
    <border>
      <left/>
      <right/>
      <top style="thin">
        <color theme="4"/>
      </top>
      <bottom style="double">
        <color theme="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auto="1"/>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theme="4" tint="-0.499984740745262"/>
      </bottom>
      <diagonal/>
    </border>
    <border>
      <left/>
      <right style="medium">
        <color indexed="64"/>
      </right>
      <top style="medium">
        <color indexed="64"/>
      </top>
      <bottom style="hair">
        <color theme="4" tint="-0.499984740745262"/>
      </bottom>
      <diagonal/>
    </border>
    <border>
      <left style="medium">
        <color indexed="64"/>
      </left>
      <right/>
      <top style="hair">
        <color theme="4" tint="-0.499984740745262"/>
      </top>
      <bottom style="hair">
        <color theme="4" tint="-0.499984740745262"/>
      </bottom>
      <diagonal/>
    </border>
    <border>
      <left/>
      <right style="medium">
        <color indexed="64"/>
      </right>
      <top style="hair">
        <color theme="4" tint="-0.499984740745262"/>
      </top>
      <bottom style="hair">
        <color theme="4" tint="-0.499984740745262"/>
      </bottom>
      <diagonal/>
    </border>
    <border>
      <left/>
      <right style="hair">
        <color auto="1"/>
      </right>
      <top style="hair">
        <color auto="1"/>
      </top>
      <bottom style="hair">
        <color auto="1"/>
      </bottom>
      <diagonal/>
    </border>
    <border>
      <left/>
      <right style="hair">
        <color auto="1"/>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theme="4" tint="-0.499984740745262"/>
      </top>
      <bottom style="medium">
        <color indexed="64"/>
      </bottom>
      <diagonal/>
    </border>
    <border>
      <left/>
      <right style="medium">
        <color indexed="64"/>
      </right>
      <top style="hair">
        <color theme="4" tint="-0.499984740745262"/>
      </top>
      <bottom style="medium">
        <color indexed="64"/>
      </bottom>
      <diagonal/>
    </border>
    <border>
      <left style="medium">
        <color indexed="64"/>
      </left>
      <right/>
      <top/>
      <bottom style="hair">
        <color theme="4" tint="-0.499984740745262"/>
      </bottom>
      <diagonal/>
    </border>
    <border>
      <left/>
      <right style="medium">
        <color indexed="64"/>
      </right>
      <top/>
      <bottom style="hair">
        <color theme="4" tint="-0.499984740745262"/>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top/>
      <bottom style="thick">
        <color theme="4" tint="-0.499984740745262"/>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theme="4" tint="-0.499984740745262"/>
      </left>
      <right style="hair">
        <color theme="4" tint="-0.499984740745262"/>
      </right>
      <top style="medium">
        <color indexed="64"/>
      </top>
      <bottom style="hair">
        <color theme="4" tint="-0.499984740745262"/>
      </bottom>
      <diagonal/>
    </border>
    <border>
      <left style="hair">
        <color theme="4" tint="-0.499984740745262"/>
      </left>
      <right style="medium">
        <color indexed="64"/>
      </right>
      <top style="medium">
        <color indexed="64"/>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medium">
        <color indexed="64"/>
      </right>
      <top/>
      <bottom style="hair">
        <color theme="4" tint="-0.499984740745262"/>
      </bottom>
      <diagonal/>
    </border>
    <border>
      <left style="hair">
        <color theme="4" tint="-0.499984740745262"/>
      </left>
      <right style="hair">
        <color theme="4" tint="-0.499984740745262"/>
      </right>
      <top/>
      <bottom style="medium">
        <color indexed="64"/>
      </bottom>
      <diagonal/>
    </border>
    <border>
      <left style="hair">
        <color theme="4" tint="-0.499984740745262"/>
      </left>
      <right style="medium">
        <color indexed="64"/>
      </right>
      <top/>
      <bottom style="medium">
        <color indexed="64"/>
      </bottom>
      <diagonal/>
    </border>
    <border>
      <left style="hair">
        <color theme="4" tint="-0.499984740745262"/>
      </left>
      <right style="hair">
        <color theme="4" tint="-0.499984740745262"/>
      </right>
      <top style="hair">
        <color theme="4" tint="-0.499984740745262"/>
      </top>
      <bottom style="medium">
        <color indexed="64"/>
      </bottom>
      <diagonal/>
    </border>
    <border>
      <left style="hair">
        <color indexed="64"/>
      </left>
      <right style="hair">
        <color indexed="64"/>
      </right>
      <top style="medium">
        <color indexed="64"/>
      </top>
      <bottom/>
      <diagonal/>
    </border>
    <border>
      <left style="hair">
        <color indexed="64"/>
      </left>
      <right style="hair">
        <color theme="4" tint="-0.499984740745262"/>
      </right>
      <top style="medium">
        <color indexed="64"/>
      </top>
      <bottom style="hair">
        <color theme="4" tint="-0.499984740745262"/>
      </bottom>
      <diagonal/>
    </border>
    <border>
      <left style="hair">
        <color theme="4" tint="-0.499984740745262"/>
      </left>
      <right style="hair">
        <color theme="4" tint="-0.499984740745262"/>
      </right>
      <top style="hair">
        <color indexed="64"/>
      </top>
      <bottom style="hair">
        <color theme="4" tint="-0.499984740745262"/>
      </bottom>
      <diagonal/>
    </border>
    <border>
      <left style="hair">
        <color theme="4" tint="-0.499984740745262"/>
      </left>
      <right style="hair">
        <color theme="4" tint="-0.499984740745262"/>
      </right>
      <top/>
      <bottom/>
      <diagonal/>
    </border>
    <border>
      <left style="medium">
        <color indexed="64"/>
      </left>
      <right style="hair">
        <color theme="4" tint="-0.499984740745262"/>
      </right>
      <top/>
      <bottom/>
      <diagonal/>
    </border>
    <border>
      <left style="medium">
        <color indexed="64"/>
      </left>
      <right style="medium">
        <color indexed="64"/>
      </right>
      <top style="medium">
        <color indexed="64"/>
      </top>
      <bottom style="hair">
        <color theme="4" tint="-0.499984740745262"/>
      </bottom>
      <diagonal/>
    </border>
    <border>
      <left style="medium">
        <color indexed="64"/>
      </left>
      <right style="medium">
        <color indexed="64"/>
      </right>
      <top/>
      <bottom style="hair">
        <color theme="4" tint="-0.499984740745262"/>
      </bottom>
      <diagonal/>
    </border>
    <border>
      <left style="medium">
        <color indexed="64"/>
      </left>
      <right style="medium">
        <color indexed="64"/>
      </right>
      <top style="thin">
        <color theme="4" tint="-0.499984740745262"/>
      </top>
      <bottom style="hair">
        <color theme="4" tint="-0.499984740745262"/>
      </bottom>
      <diagonal/>
    </border>
    <border>
      <left style="medium">
        <color indexed="64"/>
      </left>
      <right style="medium">
        <color indexed="64"/>
      </right>
      <top style="hair">
        <color theme="4" tint="-0.499984740745262"/>
      </top>
      <bottom/>
      <diagonal/>
    </border>
    <border>
      <left style="medium">
        <color indexed="64"/>
      </left>
      <right style="hair">
        <color theme="4" tint="-0.499984740745262"/>
      </right>
      <top style="medium">
        <color indexed="64"/>
      </top>
      <bottom style="hair">
        <color theme="4" tint="-0.499984740745262"/>
      </bottom>
      <diagonal/>
    </border>
    <border>
      <left style="medium">
        <color indexed="64"/>
      </left>
      <right style="hair">
        <color theme="4" tint="-0.499984740745262"/>
      </right>
      <top/>
      <bottom style="hair">
        <color theme="4" tint="-0.499984740745262"/>
      </bottom>
      <diagonal/>
    </border>
    <border>
      <left style="medium">
        <color indexed="64"/>
      </left>
      <right style="hair">
        <color theme="4" tint="-0.499984740745262"/>
      </right>
      <top/>
      <bottom style="medium">
        <color indexed="64"/>
      </bottom>
      <diagonal/>
    </border>
    <border>
      <left style="hair">
        <color theme="4" tint="-0.499984740745262"/>
      </left>
      <right style="medium">
        <color indexed="64"/>
      </right>
      <top/>
      <bottom/>
      <diagonal/>
    </border>
    <border>
      <left style="medium">
        <color indexed="64"/>
      </left>
      <right style="hair">
        <color theme="4" tint="-0.499984740745262"/>
      </right>
      <top style="hair">
        <color theme="4" tint="-0.499984740745262"/>
      </top>
      <bottom style="medium">
        <color indexed="64"/>
      </bottom>
      <diagonal/>
    </border>
    <border>
      <left style="medium">
        <color indexed="64"/>
      </left>
      <right style="hair">
        <color theme="4" tint="-0.499984740745262"/>
      </right>
      <top style="hair">
        <color indexed="64"/>
      </top>
      <bottom style="hair">
        <color theme="4" tint="-0.499984740745262"/>
      </bottom>
      <diagonal/>
    </border>
    <border>
      <left style="hair">
        <color theme="4" tint="-0.499984740745262"/>
      </left>
      <right style="medium">
        <color indexed="64"/>
      </right>
      <top style="hair">
        <color indexed="64"/>
      </top>
      <bottom style="medium">
        <color indexed="64"/>
      </bottom>
      <diagonal/>
    </border>
    <border>
      <left style="hair">
        <color theme="4" tint="-0.499984740745262"/>
      </left>
      <right style="hair">
        <color theme="4" tint="-0.499984740745262"/>
      </right>
      <top style="hair">
        <color indexed="64"/>
      </top>
      <bottom style="medium">
        <color indexed="64"/>
      </bottom>
      <diagonal/>
    </border>
    <border>
      <left style="medium">
        <color indexed="64"/>
      </left>
      <right style="hair">
        <color theme="4" tint="-0.499984740745262"/>
      </right>
      <top style="hair">
        <color indexed="64"/>
      </top>
      <bottom/>
      <diagonal/>
    </border>
    <border>
      <left style="hair">
        <color theme="4" tint="-0.499984740745262"/>
      </left>
      <right style="hair">
        <color theme="4" tint="-0.499984740745262"/>
      </right>
      <top style="hair">
        <color indexed="64"/>
      </top>
      <bottom/>
      <diagonal/>
    </border>
    <border>
      <left style="hair">
        <color theme="4" tint="-0.499984740745262"/>
      </left>
      <right style="medium">
        <color indexed="64"/>
      </right>
      <top style="hair">
        <color indexed="64"/>
      </top>
      <bottom/>
      <diagonal/>
    </border>
    <border>
      <left style="medium">
        <color indexed="64"/>
      </left>
      <right style="hair">
        <color theme="4" tint="-0.499984740745262"/>
      </right>
      <top style="hair">
        <color indexed="64"/>
      </top>
      <bottom style="medium">
        <color indexed="64"/>
      </bottom>
      <diagonal/>
    </border>
    <border>
      <left style="medium">
        <color indexed="64"/>
      </left>
      <right style="hair">
        <color theme="4" tint="-0.499984740745262"/>
      </right>
      <top style="hair">
        <color indexed="64"/>
      </top>
      <bottom style="hair">
        <color indexed="64"/>
      </bottom>
      <diagonal/>
    </border>
    <border>
      <left style="hair">
        <color theme="4" tint="-0.499984740745262"/>
      </left>
      <right style="hair">
        <color theme="4" tint="-0.499984740745262"/>
      </right>
      <top style="hair">
        <color indexed="64"/>
      </top>
      <bottom style="hair">
        <color indexed="64"/>
      </bottom>
      <diagonal/>
    </border>
    <border>
      <left style="hair">
        <color theme="4" tint="-0.499984740745262"/>
      </left>
      <right style="medium">
        <color indexed="64"/>
      </right>
      <top style="hair">
        <color indexed="64"/>
      </top>
      <bottom style="hair">
        <color indexed="64"/>
      </bottom>
      <diagonal/>
    </border>
    <border>
      <left style="medium">
        <color indexed="64"/>
      </left>
      <right style="medium">
        <color indexed="64"/>
      </right>
      <top style="thin">
        <color theme="4" tint="-0.499984740745262"/>
      </top>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
      <left style="medium">
        <color indexed="64"/>
      </left>
      <right style="medium">
        <color indexed="64"/>
      </right>
      <top/>
      <bottom style="thin">
        <color theme="4" tint="-0.499984740745262"/>
      </bottom>
      <diagonal/>
    </border>
    <border>
      <left/>
      <right style="hair">
        <color theme="4" tint="-0.499984740745262"/>
      </right>
      <top/>
      <bottom style="hair">
        <color theme="4" tint="-0.499984740745262"/>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theme="4" tint="-0.499984740745262"/>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thick">
        <color indexed="64"/>
      </bottom>
      <diagonal/>
    </border>
    <border>
      <left/>
      <right style="thick">
        <color indexed="64"/>
      </right>
      <top/>
      <bottom style="medium">
        <color indexed="64"/>
      </bottom>
      <diagonal/>
    </border>
    <border>
      <left style="thick">
        <color indexed="64"/>
      </left>
      <right style="thick">
        <color indexed="64"/>
      </right>
      <top/>
      <bottom/>
      <diagonal/>
    </border>
    <border>
      <left/>
      <right style="dotted">
        <color indexed="64"/>
      </right>
      <top/>
      <bottom style="dotted">
        <color indexed="64"/>
      </bottom>
      <diagonal/>
    </border>
    <border>
      <left/>
      <right style="thick">
        <color indexed="64"/>
      </right>
      <top/>
      <bottom style="dotted">
        <color indexed="64"/>
      </bottom>
      <diagonal/>
    </border>
    <border>
      <left/>
      <right style="dotted">
        <color indexed="64"/>
      </right>
      <top/>
      <bottom style="medium">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auto="1"/>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diagonalDown="1">
      <left style="medium">
        <color indexed="64"/>
      </left>
      <right style="hair">
        <color indexed="64"/>
      </right>
      <top style="thin">
        <color indexed="64"/>
      </top>
      <bottom style="hair">
        <color indexed="64"/>
      </bottom>
      <diagonal style="thin">
        <color auto="1"/>
      </diagonal>
    </border>
    <border diagonalUp="1" diagonalDown="1">
      <left style="medium">
        <color indexed="64"/>
      </left>
      <right style="hair">
        <color indexed="64"/>
      </right>
      <top style="hair">
        <color indexed="64"/>
      </top>
      <bottom style="thin">
        <color indexed="64"/>
      </bottom>
      <diagonal style="thin">
        <color auto="1"/>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medium">
        <color indexed="64"/>
      </right>
      <top style="hair">
        <color indexed="64"/>
      </top>
      <bottom style="thin">
        <color indexed="64"/>
      </bottom>
      <diagonal/>
    </border>
    <border>
      <left/>
      <right style="hair">
        <color auto="1"/>
      </right>
      <top/>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bottom/>
      <diagonal/>
    </border>
    <border>
      <left/>
      <right style="hair">
        <color indexed="64"/>
      </right>
      <top style="thin">
        <color indexed="64"/>
      </top>
      <bottom/>
      <diagonal/>
    </border>
    <border>
      <left style="hair">
        <color theme="4" tint="-0.499984740745262"/>
      </left>
      <right/>
      <top/>
      <bottom/>
      <diagonal/>
    </border>
    <border>
      <left/>
      <right style="hair">
        <color theme="4" tint="-0.499984740745262"/>
      </right>
      <top/>
      <bottom/>
      <diagonal/>
    </border>
    <border>
      <left style="hair">
        <color indexed="64"/>
      </left>
      <right style="hair">
        <color theme="4" tint="-0.499984740745262"/>
      </right>
      <top style="hair">
        <color indexed="64"/>
      </top>
      <bottom style="hair">
        <color indexed="64"/>
      </bottom>
      <diagonal/>
    </border>
    <border>
      <left style="hair">
        <color theme="4" tint="-0.499984740745262"/>
      </left>
      <right style="hair">
        <color indexed="64"/>
      </right>
      <top style="hair">
        <color indexed="64"/>
      </top>
      <bottom style="hair">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hair">
        <color indexed="64"/>
      </left>
      <right/>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style="thin">
        <color theme="0"/>
      </right>
      <top/>
      <bottom/>
      <diagonal/>
    </border>
    <border>
      <left style="hair">
        <color indexed="64"/>
      </left>
      <right/>
      <top style="thin">
        <color indexed="64"/>
      </top>
      <bottom/>
      <diagonal/>
    </border>
  </borders>
  <cellStyleXfs count="7">
    <xf numFmtId="0" fontId="0" fillId="0" borderId="0"/>
    <xf numFmtId="3" fontId="3" fillId="0" borderId="3" applyFill="0" applyProtection="0">
      <alignment horizontal="center"/>
    </xf>
    <xf numFmtId="0" fontId="23" fillId="0" borderId="0" applyNumberFormat="0" applyFill="0" applyBorder="0" applyAlignment="0" applyProtection="0"/>
    <xf numFmtId="0" fontId="4" fillId="0" borderId="29" applyNumberFormat="0" applyFill="0" applyAlignment="0" applyProtection="0"/>
    <xf numFmtId="0" fontId="44"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cellStyleXfs>
  <cellXfs count="1468">
    <xf numFmtId="0" fontId="0" fillId="0" borderId="0" xfId="0"/>
    <xf numFmtId="0" fontId="2" fillId="0" borderId="0" xfId="0" applyFont="1" applyAlignment="1">
      <alignment horizontal="left"/>
    </xf>
    <xf numFmtId="0" fontId="0" fillId="0" borderId="0" xfId="0" applyAlignment="1">
      <alignment horizontal="center"/>
    </xf>
    <xf numFmtId="0" fontId="5" fillId="0" borderId="0" xfId="0" applyFont="1" applyAlignment="1">
      <alignment vertical="center"/>
    </xf>
    <xf numFmtId="0" fontId="6" fillId="0" borderId="0" xfId="0" applyFont="1"/>
    <xf numFmtId="0" fontId="0" fillId="0" borderId="0" xfId="0" applyAlignment="1">
      <alignment horizontal="left" vertical="top"/>
    </xf>
    <xf numFmtId="0" fontId="0" fillId="0" borderId="0" xfId="0" applyAlignment="1">
      <alignment vertical="top" wrapText="1"/>
    </xf>
    <xf numFmtId="0" fontId="0" fillId="0" borderId="0" xfId="0" applyAlignment="1">
      <alignment wrapText="1"/>
    </xf>
    <xf numFmtId="0" fontId="4" fillId="2" borderId="11" xfId="0" applyFont="1" applyFill="1" applyBorder="1" applyAlignment="1">
      <alignment vertical="center" wrapText="1"/>
    </xf>
    <xf numFmtId="0" fontId="8" fillId="2" borderId="4"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4" fillId="0" borderId="0" xfId="0" applyFont="1"/>
    <xf numFmtId="0" fontId="0" fillId="0" borderId="0" xfId="0" applyAlignment="1">
      <alignment horizontal="left" vertical="center"/>
    </xf>
    <xf numFmtId="0" fontId="0" fillId="0" borderId="0" xfId="0"/>
    <xf numFmtId="0" fontId="0" fillId="0" borderId="0" xfId="0" applyFont="1" applyAlignment="1">
      <alignment horizontal="left" vertical="center"/>
    </xf>
    <xf numFmtId="0" fontId="0" fillId="0" borderId="0" xfId="0" applyBorder="1"/>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xf>
    <xf numFmtId="0" fontId="13" fillId="0" borderId="0" xfId="0" applyFont="1" applyBorder="1" applyAlignment="1">
      <alignment vertical="center" wrapText="1"/>
    </xf>
    <xf numFmtId="0" fontId="15" fillId="0" borderId="0" xfId="0" applyFont="1" applyBorder="1" applyAlignment="1">
      <alignment vertical="center" wrapText="1"/>
    </xf>
    <xf numFmtId="0" fontId="16" fillId="0" borderId="0" xfId="0" applyFont="1"/>
    <xf numFmtId="0" fontId="18" fillId="0" borderId="0" xfId="0" applyFont="1" applyAlignment="1">
      <alignment horizontal="left" vertical="top"/>
    </xf>
    <xf numFmtId="0" fontId="17" fillId="3" borderId="0" xfId="0" applyFont="1" applyFill="1" applyAlignment="1">
      <alignment vertical="top"/>
    </xf>
    <xf numFmtId="0" fontId="17" fillId="3" borderId="0" xfId="0" applyFont="1" applyFill="1" applyAlignment="1">
      <alignment horizontal="left" vertical="top"/>
    </xf>
    <xf numFmtId="0" fontId="17" fillId="0" borderId="0" xfId="0" applyFont="1" applyFill="1" applyAlignment="1">
      <alignment vertical="top"/>
    </xf>
    <xf numFmtId="0" fontId="0" fillId="0" borderId="0" xfId="0" applyFill="1" applyAlignment="1">
      <alignment horizontal="left" vertical="top"/>
    </xf>
    <xf numFmtId="0" fontId="0" fillId="0" borderId="0" xfId="0" applyFill="1"/>
    <xf numFmtId="0" fontId="17" fillId="0" borderId="0" xfId="0" applyFont="1" applyFill="1" applyAlignment="1">
      <alignment horizontal="left" vertical="top"/>
    </xf>
    <xf numFmtId="0" fontId="21" fillId="0" borderId="0" xfId="0" applyFont="1" applyAlignment="1">
      <alignment wrapText="1"/>
    </xf>
    <xf numFmtId="0" fontId="0" fillId="0" borderId="0" xfId="0" applyFill="1" applyAlignment="1">
      <alignment horizontal="left" vertical="top" wrapText="1"/>
    </xf>
    <xf numFmtId="0" fontId="0" fillId="0" borderId="0" xfId="0" applyAlignment="1"/>
    <xf numFmtId="0" fontId="0" fillId="0" borderId="0" xfId="0" applyFill="1" applyBorder="1"/>
    <xf numFmtId="0" fontId="0" fillId="0" borderId="0" xfId="0" applyFill="1" applyBorder="1" applyAlignment="1">
      <alignment horizontal="left" vertical="top"/>
    </xf>
    <xf numFmtId="0" fontId="12" fillId="0" borderId="0" xfId="0" applyFont="1" applyBorder="1" applyAlignment="1">
      <alignment vertical="center" wrapText="1"/>
    </xf>
    <xf numFmtId="0" fontId="0" fillId="0" borderId="17" xfId="0" applyFill="1" applyBorder="1"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xf>
    <xf numFmtId="0" fontId="25" fillId="0" borderId="0" xfId="0" applyFont="1" applyAlignment="1">
      <alignment horizontal="left" vertical="top"/>
    </xf>
    <xf numFmtId="0" fontId="12" fillId="0" borderId="0" xfId="0" applyFont="1" applyBorder="1" applyAlignment="1">
      <alignment horizontal="center" vertical="center" wrapText="1"/>
    </xf>
    <xf numFmtId="0" fontId="22" fillId="0" borderId="0" xfId="0" applyFont="1" applyFill="1" applyBorder="1" applyAlignment="1">
      <alignment horizontal="left" vertical="top"/>
    </xf>
    <xf numFmtId="0" fontId="5" fillId="0" borderId="0" xfId="0" applyFont="1" applyFill="1" applyAlignment="1">
      <alignment horizontal="left" vertical="top" wrapText="1"/>
    </xf>
    <xf numFmtId="0" fontId="5" fillId="0" borderId="0" xfId="0" applyFont="1" applyAlignment="1">
      <alignment horizontal="left" vertical="top"/>
    </xf>
    <xf numFmtId="0" fontId="24" fillId="0" borderId="0" xfId="0" applyFont="1" applyBorder="1" applyAlignment="1">
      <alignment vertical="top" wrapText="1"/>
    </xf>
    <xf numFmtId="0" fontId="20" fillId="0" borderId="18" xfId="0" applyFont="1" applyBorder="1"/>
    <xf numFmtId="0" fontId="0" fillId="0" borderId="18" xfId="0" applyBorder="1"/>
    <xf numFmtId="0" fontId="1" fillId="0" borderId="0" xfId="0" applyFont="1" applyBorder="1" applyAlignment="1">
      <alignment horizontal="center" vertical="top"/>
    </xf>
    <xf numFmtId="0" fontId="4" fillId="0" borderId="21"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3" xfId="0" applyBorder="1" applyAlignment="1">
      <alignment horizontal="left" vertical="center"/>
    </xf>
    <xf numFmtId="0" fontId="0" fillId="4" borderId="26" xfId="0" applyFill="1" applyBorder="1" applyAlignment="1">
      <alignment horizontal="left" vertical="center"/>
    </xf>
    <xf numFmtId="0" fontId="30" fillId="6" borderId="15" xfId="0" applyFont="1" applyFill="1" applyBorder="1" applyAlignment="1">
      <alignment vertical="center" wrapText="1"/>
    </xf>
    <xf numFmtId="0" fontId="14" fillId="7" borderId="5" xfId="0" applyFont="1" applyFill="1" applyBorder="1" applyAlignment="1">
      <alignment vertical="center" wrapText="1"/>
    </xf>
    <xf numFmtId="0" fontId="11" fillId="4" borderId="8" xfId="0" applyFont="1" applyFill="1" applyBorder="1" applyAlignment="1">
      <alignment vertical="center" wrapText="1"/>
    </xf>
    <xf numFmtId="0" fontId="0" fillId="0" borderId="0" xfId="0" applyAlignment="1">
      <alignment vertical="center"/>
    </xf>
    <xf numFmtId="0" fontId="19" fillId="0" borderId="0" xfId="0" applyFont="1" applyAlignment="1">
      <alignment horizontal="left" vertical="center"/>
    </xf>
    <xf numFmtId="1" fontId="37" fillId="5" borderId="7" xfId="0" applyNumberFormat="1" applyFont="1" applyFill="1" applyBorder="1" applyAlignment="1">
      <alignment vertical="center"/>
    </xf>
    <xf numFmtId="0" fontId="37" fillId="0" borderId="16" xfId="0" applyFont="1" applyBorder="1" applyAlignment="1">
      <alignment horizontal="left" wrapText="1"/>
    </xf>
    <xf numFmtId="0" fontId="37" fillId="0" borderId="10" xfId="0" applyFont="1" applyBorder="1" applyAlignment="1">
      <alignment horizontal="left" wrapText="1"/>
    </xf>
    <xf numFmtId="0" fontId="37" fillId="0" borderId="16" xfId="0" applyFont="1" applyBorder="1" applyAlignment="1">
      <alignment horizontal="left" vertical="center"/>
    </xf>
    <xf numFmtId="0" fontId="37" fillId="0" borderId="6" xfId="0" applyFont="1" applyBorder="1" applyAlignment="1">
      <alignment horizontal="left" vertical="center"/>
    </xf>
    <xf numFmtId="0" fontId="37" fillId="0" borderId="10" xfId="0" applyFont="1" applyBorder="1" applyAlignment="1">
      <alignment horizontal="left" vertical="center"/>
    </xf>
    <xf numFmtId="0" fontId="1" fillId="0" borderId="0" xfId="0" applyFont="1" applyAlignment="1">
      <alignment horizontal="left" vertical="top"/>
    </xf>
    <xf numFmtId="0" fontId="0" fillId="0" borderId="7" xfId="0" applyBorder="1" applyAlignment="1">
      <alignment horizontal="left" vertical="top" wrapText="1"/>
    </xf>
    <xf numFmtId="0" fontId="0" fillId="0" borderId="0" xfId="0" applyAlignment="1">
      <alignment horizontal="center" vertical="top"/>
    </xf>
    <xf numFmtId="0" fontId="4" fillId="0" borderId="19" xfId="0" applyFont="1" applyBorder="1" applyAlignment="1">
      <alignment horizontal="left" vertical="center"/>
    </xf>
    <xf numFmtId="0" fontId="0" fillId="0" borderId="8" xfId="0" applyBorder="1" applyAlignment="1">
      <alignment horizontal="left" vertical="top" wrapText="1"/>
    </xf>
    <xf numFmtId="0" fontId="4" fillId="0" borderId="20" xfId="0" applyFont="1" applyBorder="1" applyAlignment="1">
      <alignment horizontal="left" vertical="center"/>
    </xf>
    <xf numFmtId="0" fontId="4" fillId="0" borderId="23" xfId="0" applyFont="1" applyBorder="1"/>
    <xf numFmtId="0" fontId="4" fillId="0" borderId="26" xfId="0" applyFont="1" applyBorder="1"/>
    <xf numFmtId="0" fontId="0" fillId="11" borderId="26" xfId="0" applyFill="1" applyBorder="1" applyAlignment="1">
      <alignment horizontal="left" vertical="center"/>
    </xf>
    <xf numFmtId="0" fontId="0" fillId="11" borderId="27" xfId="0" applyFill="1" applyBorder="1" applyAlignment="1">
      <alignment horizontal="left" vertical="center"/>
    </xf>
    <xf numFmtId="0" fontId="37" fillId="0" borderId="36" xfId="5" applyFont="1" applyFill="1" applyBorder="1" applyAlignment="1" applyProtection="1">
      <alignment horizontal="center" vertical="top" wrapText="1"/>
      <protection locked="0"/>
    </xf>
    <xf numFmtId="0" fontId="37" fillId="0" borderId="37" xfId="5" applyFont="1" applyFill="1" applyBorder="1" applyAlignment="1" applyProtection="1">
      <alignment horizontal="center" vertical="top" wrapText="1"/>
      <protection locked="0"/>
    </xf>
    <xf numFmtId="0" fontId="37" fillId="0" borderId="38" xfId="5" applyFont="1" applyFill="1" applyBorder="1" applyAlignment="1" applyProtection="1">
      <alignment horizontal="center" vertical="top" wrapText="1"/>
      <protection locked="0"/>
    </xf>
    <xf numFmtId="0" fontId="42" fillId="10" borderId="39" xfId="6" applyBorder="1"/>
    <xf numFmtId="0" fontId="42" fillId="10" borderId="40" xfId="6" applyBorder="1"/>
    <xf numFmtId="0" fontId="42" fillId="10" borderId="41" xfId="6" applyBorder="1"/>
    <xf numFmtId="0" fontId="0" fillId="0" borderId="44" xfId="0" applyBorder="1"/>
    <xf numFmtId="0" fontId="0" fillId="0" borderId="45" xfId="0" applyBorder="1"/>
    <xf numFmtId="0" fontId="0" fillId="12" borderId="45" xfId="0" applyFill="1" applyBorder="1"/>
    <xf numFmtId="0" fontId="0" fillId="12" borderId="43" xfId="0" applyFill="1" applyBorder="1"/>
    <xf numFmtId="0" fontId="0" fillId="0" borderId="49" xfId="0" applyBorder="1"/>
    <xf numFmtId="0" fontId="0" fillId="0" borderId="50" xfId="0" applyBorder="1"/>
    <xf numFmtId="0" fontId="0" fillId="12" borderId="50" xfId="0" applyFill="1" applyBorder="1"/>
    <xf numFmtId="0" fontId="0" fillId="0" borderId="51" xfId="0" applyBorder="1"/>
    <xf numFmtId="0" fontId="0" fillId="12" borderId="51" xfId="0" applyFill="1" applyBorder="1"/>
    <xf numFmtId="0" fontId="0" fillId="0" borderId="52" xfId="0" applyBorder="1"/>
    <xf numFmtId="0" fontId="0" fillId="0" borderId="53" xfId="0" applyBorder="1"/>
    <xf numFmtId="0" fontId="0" fillId="12" borderId="53" xfId="0" applyFill="1" applyBorder="1"/>
    <xf numFmtId="0" fontId="0" fillId="0" borderId="54" xfId="0" applyBorder="1"/>
    <xf numFmtId="0" fontId="0" fillId="12" borderId="52" xfId="0" applyFill="1" applyBorder="1"/>
    <xf numFmtId="0" fontId="0" fillId="12" borderId="54" xfId="0" applyFill="1" applyBorder="1"/>
    <xf numFmtId="0" fontId="0" fillId="12" borderId="46" xfId="0" applyFill="1" applyBorder="1"/>
    <xf numFmtId="0" fontId="0" fillId="12" borderId="55" xfId="0" applyFill="1" applyBorder="1"/>
    <xf numFmtId="0" fontId="0" fillId="12" borderId="47" xfId="0" applyFill="1" applyBorder="1"/>
    <xf numFmtId="0" fontId="0" fillId="12" borderId="44" xfId="0" applyFill="1" applyBorder="1"/>
    <xf numFmtId="0" fontId="0" fillId="0" borderId="43" xfId="0" applyBorder="1"/>
    <xf numFmtId="0" fontId="0" fillId="12" borderId="49" xfId="0" applyFill="1" applyBorder="1"/>
    <xf numFmtId="0" fontId="42" fillId="12" borderId="49" xfId="5" applyFill="1" applyBorder="1"/>
    <xf numFmtId="0" fontId="42" fillId="0" borderId="50" xfId="5" applyFill="1" applyBorder="1"/>
    <xf numFmtId="0" fontId="42" fillId="12" borderId="50" xfId="5" applyFill="1" applyBorder="1"/>
    <xf numFmtId="0" fontId="42" fillId="0" borderId="51" xfId="5" applyFill="1" applyBorder="1"/>
    <xf numFmtId="0" fontId="0" fillId="5" borderId="0" xfId="0" applyFill="1"/>
    <xf numFmtId="0" fontId="4" fillId="5" borderId="0" xfId="0" applyFont="1" applyFill="1" applyAlignment="1">
      <alignment horizontal="left" vertical="top"/>
    </xf>
    <xf numFmtId="0" fontId="0" fillId="5" borderId="0" xfId="0" applyFill="1" applyAlignment="1">
      <alignment horizontal="left" vertical="top"/>
    </xf>
    <xf numFmtId="0" fontId="4" fillId="5" borderId="0" xfId="0" applyFont="1" applyFill="1"/>
    <xf numFmtId="0" fontId="4" fillId="5" borderId="0" xfId="0" applyFont="1" applyFill="1" applyAlignment="1">
      <alignment vertical="top"/>
    </xf>
    <xf numFmtId="0" fontId="0" fillId="5" borderId="0" xfId="0" applyFill="1" applyAlignment="1">
      <alignment horizontal="center" vertical="center"/>
    </xf>
    <xf numFmtId="0" fontId="12" fillId="5" borderId="0" xfId="0" applyFont="1" applyFill="1" applyAlignment="1">
      <alignment horizontal="left" vertical="center" wrapText="1"/>
    </xf>
    <xf numFmtId="0" fontId="10" fillId="5" borderId="0" xfId="0" applyFont="1" applyFill="1" applyAlignment="1">
      <alignment vertical="center" wrapText="1"/>
    </xf>
    <xf numFmtId="0" fontId="14" fillId="5" borderId="0" xfId="0" applyFont="1" applyFill="1" applyAlignment="1">
      <alignment vertical="center" wrapText="1"/>
    </xf>
    <xf numFmtId="0" fontId="11" fillId="5" borderId="0" xfId="0" applyFont="1" applyFill="1" applyAlignment="1">
      <alignment vertical="center" wrapText="1"/>
    </xf>
    <xf numFmtId="0" fontId="9" fillId="5" borderId="0" xfId="0" applyFont="1" applyFill="1" applyAlignment="1">
      <alignment vertical="center" wrapText="1"/>
    </xf>
    <xf numFmtId="0" fontId="4" fillId="5" borderId="0" xfId="0" applyFont="1" applyFill="1" applyAlignment="1">
      <alignment horizontal="left" vertical="center"/>
    </xf>
    <xf numFmtId="0" fontId="12" fillId="5" borderId="0" xfId="0" applyFont="1" applyFill="1" applyAlignment="1">
      <alignment vertical="center" wrapText="1"/>
    </xf>
    <xf numFmtId="0" fontId="13" fillId="5" borderId="0" xfId="0" applyFont="1" applyFill="1" applyAlignment="1">
      <alignment horizontal="center" vertical="center" wrapText="1"/>
    </xf>
    <xf numFmtId="0" fontId="13" fillId="5" borderId="0" xfId="0" applyFont="1" applyFill="1" applyAlignment="1">
      <alignment vertical="center" wrapText="1"/>
    </xf>
    <xf numFmtId="0" fontId="0" fillId="5" borderId="0" xfId="0" applyFill="1" applyAlignment="1">
      <alignment horizontal="left" vertical="top" wrapText="1"/>
    </xf>
    <xf numFmtId="0" fontId="0" fillId="5" borderId="0" xfId="0" applyFill="1" applyAlignment="1">
      <alignment horizontal="center" vertical="top"/>
    </xf>
    <xf numFmtId="0" fontId="49" fillId="5" borderId="0" xfId="0" applyFont="1" applyFill="1"/>
    <xf numFmtId="0" fontId="0" fillId="0" borderId="46" xfId="0" applyBorder="1"/>
    <xf numFmtId="0" fontId="0" fillId="0" borderId="55" xfId="0" applyBorder="1"/>
    <xf numFmtId="0" fontId="0" fillId="0" borderId="47" xfId="0" applyBorder="1"/>
    <xf numFmtId="0" fontId="42" fillId="0" borderId="49" xfId="5" applyFill="1" applyBorder="1"/>
    <xf numFmtId="0" fontId="50" fillId="12" borderId="50" xfId="5" applyFont="1" applyFill="1" applyBorder="1"/>
    <xf numFmtId="0" fontId="0" fillId="5" borderId="0" xfId="0" applyFill="1" applyAlignment="1">
      <alignment horizontal="left" vertical="top"/>
    </xf>
    <xf numFmtId="0" fontId="4" fillId="5" borderId="19" xfId="0" applyFont="1" applyFill="1" applyBorder="1" applyAlignment="1">
      <alignment horizontal="left" vertical="center"/>
    </xf>
    <xf numFmtId="0" fontId="4" fillId="5" borderId="20" xfId="0" applyFont="1" applyFill="1" applyBorder="1" applyAlignment="1">
      <alignment horizontal="left" vertical="center"/>
    </xf>
    <xf numFmtId="0" fontId="4" fillId="5" borderId="21" xfId="0" applyFont="1" applyFill="1" applyBorder="1" applyAlignment="1">
      <alignment horizontal="left" vertical="center"/>
    </xf>
    <xf numFmtId="0" fontId="4" fillId="5" borderId="19" xfId="0" applyFont="1" applyFill="1" applyBorder="1" applyAlignment="1">
      <alignment horizontal="left" vertical="center"/>
    </xf>
    <xf numFmtId="0" fontId="4" fillId="5" borderId="23" xfId="0" applyFont="1" applyFill="1" applyBorder="1"/>
    <xf numFmtId="0" fontId="0" fillId="5" borderId="23" xfId="0" applyFill="1" applyBorder="1" applyAlignment="1">
      <alignment horizontal="left" vertical="center"/>
    </xf>
    <xf numFmtId="0" fontId="0" fillId="5" borderId="24" xfId="0" applyFill="1" applyBorder="1" applyAlignment="1">
      <alignment horizontal="left" vertical="center"/>
    </xf>
    <xf numFmtId="0" fontId="4" fillId="5" borderId="26" xfId="0" applyFont="1" applyFill="1" applyBorder="1"/>
    <xf numFmtId="0" fontId="0" fillId="5" borderId="26" xfId="0" applyFill="1" applyBorder="1" applyAlignment="1">
      <alignment horizontal="left" vertical="center"/>
    </xf>
    <xf numFmtId="0" fontId="0" fillId="5" borderId="27" xfId="0" applyFill="1" applyBorder="1" applyAlignment="1">
      <alignment horizontal="left" vertical="center"/>
    </xf>
    <xf numFmtId="0" fontId="37" fillId="5" borderId="16" xfId="0" applyFont="1" applyFill="1" applyBorder="1" applyAlignment="1">
      <alignment horizontal="left" wrapText="1"/>
    </xf>
    <xf numFmtId="0" fontId="37" fillId="5" borderId="10" xfId="0" applyFont="1" applyFill="1" applyBorder="1" applyAlignment="1">
      <alignment horizontal="left" wrapText="1"/>
    </xf>
    <xf numFmtId="0" fontId="37" fillId="5" borderId="16" xfId="0" applyFont="1" applyFill="1" applyBorder="1" applyAlignment="1">
      <alignment horizontal="left" vertical="center"/>
    </xf>
    <xf numFmtId="0" fontId="37" fillId="5" borderId="6" xfId="0" applyFont="1" applyFill="1" applyBorder="1" applyAlignment="1">
      <alignment horizontal="left" vertical="center"/>
    </xf>
    <xf numFmtId="0" fontId="37" fillId="5" borderId="10" xfId="0" applyFont="1" applyFill="1" applyBorder="1" applyAlignment="1">
      <alignment horizontal="left" vertical="center"/>
    </xf>
    <xf numFmtId="0" fontId="42" fillId="5" borderId="39" xfId="6" applyFill="1" applyBorder="1"/>
    <xf numFmtId="0" fontId="42" fillId="5" borderId="40" xfId="6" applyFill="1" applyBorder="1"/>
    <xf numFmtId="0" fontId="42" fillId="5" borderId="41" xfId="6" applyFill="1" applyBorder="1"/>
    <xf numFmtId="0" fontId="0" fillId="5" borderId="44" xfId="0" applyFill="1" applyBorder="1"/>
    <xf numFmtId="0" fontId="0" fillId="5" borderId="45" xfId="0" applyFill="1" applyBorder="1"/>
    <xf numFmtId="0" fontId="0" fillId="5" borderId="43" xfId="0" applyFill="1" applyBorder="1"/>
    <xf numFmtId="0" fontId="0" fillId="5" borderId="49" xfId="0" applyFill="1" applyBorder="1"/>
    <xf numFmtId="0" fontId="0" fillId="5" borderId="50" xfId="0" applyFill="1" applyBorder="1"/>
    <xf numFmtId="0" fontId="0" fillId="5" borderId="51" xfId="0" applyFill="1" applyBorder="1"/>
    <xf numFmtId="0" fontId="0" fillId="5" borderId="46" xfId="0" applyFill="1" applyBorder="1"/>
    <xf numFmtId="0" fontId="0" fillId="5" borderId="55" xfId="0" applyFill="1" applyBorder="1"/>
    <xf numFmtId="0" fontId="0" fillId="5" borderId="47" xfId="0" applyFill="1" applyBorder="1"/>
    <xf numFmtId="0" fontId="42" fillId="5" borderId="49" xfId="5" applyFill="1" applyBorder="1"/>
    <xf numFmtId="0" fontId="42" fillId="5" borderId="50" xfId="5" applyFill="1" applyBorder="1"/>
    <xf numFmtId="0" fontId="42" fillId="5" borderId="51" xfId="5" applyFill="1" applyBorder="1"/>
    <xf numFmtId="0" fontId="0" fillId="5" borderId="9" xfId="0" applyFill="1" applyBorder="1"/>
    <xf numFmtId="0" fontId="50" fillId="12" borderId="45" xfId="0" applyFont="1" applyFill="1" applyBorder="1"/>
    <xf numFmtId="0" fontId="0" fillId="5" borderId="0" xfId="0" applyFill="1" applyAlignment="1">
      <alignment horizontal="center"/>
    </xf>
    <xf numFmtId="0" fontId="42" fillId="12" borderId="51" xfId="5" applyFill="1" applyBorder="1"/>
    <xf numFmtId="0" fontId="4" fillId="5" borderId="0" xfId="0" applyFont="1" applyFill="1" applyAlignment="1">
      <alignment horizontal="left" vertical="top" wrapText="1"/>
    </xf>
    <xf numFmtId="0" fontId="0" fillId="5" borderId="0" xfId="0" applyFill="1" applyAlignment="1">
      <alignment wrapText="1"/>
    </xf>
    <xf numFmtId="0" fontId="50" fillId="0" borderId="45" xfId="0" applyFont="1" applyBorder="1"/>
    <xf numFmtId="0" fontId="42" fillId="12" borderId="46" xfId="5" applyFill="1" applyBorder="1"/>
    <xf numFmtId="0" fontId="42" fillId="12" borderId="55" xfId="5" applyFill="1" applyBorder="1"/>
    <xf numFmtId="0" fontId="42" fillId="12" borderId="47" xfId="5" applyFill="1" applyBorder="1"/>
    <xf numFmtId="0" fontId="50" fillId="12" borderId="50" xfId="0" applyFont="1" applyFill="1" applyBorder="1"/>
    <xf numFmtId="0" fontId="0" fillId="0" borderId="44" xfId="0" applyFill="1" applyBorder="1"/>
    <xf numFmtId="0" fontId="0" fillId="0" borderId="45" xfId="0" applyFill="1" applyBorder="1"/>
    <xf numFmtId="0" fontId="0" fillId="0" borderId="49" xfId="0" applyFill="1" applyBorder="1"/>
    <xf numFmtId="0" fontId="0" fillId="0" borderId="50" xfId="0" applyFill="1" applyBorder="1"/>
    <xf numFmtId="0" fontId="0" fillId="0" borderId="51" xfId="0" applyFill="1" applyBorder="1"/>
    <xf numFmtId="0" fontId="0" fillId="0" borderId="46" xfId="0" applyFill="1" applyBorder="1"/>
    <xf numFmtId="0" fontId="0" fillId="0" borderId="55" xfId="0" applyFill="1" applyBorder="1"/>
    <xf numFmtId="0" fontId="0" fillId="0" borderId="47" xfId="0" applyFill="1" applyBorder="1"/>
    <xf numFmtId="0" fontId="42" fillId="0" borderId="46" xfId="5" applyFill="1" applyBorder="1"/>
    <xf numFmtId="0" fontId="42" fillId="0" borderId="55" xfId="5" applyFill="1" applyBorder="1"/>
    <xf numFmtId="0" fontId="42" fillId="0" borderId="47" xfId="5" applyFill="1" applyBorder="1"/>
    <xf numFmtId="0" fontId="4" fillId="5" borderId="0" xfId="0" applyFont="1" applyFill="1" applyBorder="1" applyAlignment="1">
      <alignment horizontal="center" vertical="top" wrapText="1"/>
    </xf>
    <xf numFmtId="0" fontId="37" fillId="5" borderId="0" xfId="0" applyFont="1" applyFill="1" applyBorder="1" applyAlignment="1">
      <alignment horizontal="center" vertical="top" wrapText="1"/>
    </xf>
    <xf numFmtId="0" fontId="0" fillId="0" borderId="74" xfId="0" applyFill="1" applyBorder="1"/>
    <xf numFmtId="0" fontId="0" fillId="12" borderId="75" xfId="0" applyFill="1" applyBorder="1"/>
    <xf numFmtId="0" fontId="0" fillId="0" borderId="75" xfId="0" applyFill="1" applyBorder="1"/>
    <xf numFmtId="0" fontId="0" fillId="12" borderId="70" xfId="0" applyFill="1" applyBorder="1"/>
    <xf numFmtId="0" fontId="7" fillId="0" borderId="0" xfId="0" applyFont="1" applyFill="1" applyAlignment="1">
      <alignment horizontal="center" vertical="top"/>
    </xf>
    <xf numFmtId="0" fontId="7" fillId="0" borderId="0" xfId="0" applyFont="1" applyFill="1"/>
    <xf numFmtId="164" fontId="51" fillId="0" borderId="0" xfId="0" applyNumberFormat="1" applyFont="1" applyFill="1" applyAlignment="1">
      <alignment horizontal="left" vertical="top"/>
    </xf>
    <xf numFmtId="164" fontId="7" fillId="0" borderId="0" xfId="0" applyNumberFormat="1" applyFont="1" applyFill="1" applyAlignment="1">
      <alignment horizontal="center" vertical="top"/>
    </xf>
    <xf numFmtId="164" fontId="46" fillId="0" borderId="0" xfId="0" applyNumberFormat="1" applyFont="1" applyFill="1"/>
    <xf numFmtId="0" fontId="51" fillId="0" borderId="0" xfId="0" applyFont="1" applyFill="1" applyAlignment="1">
      <alignment horizontal="left" vertical="top"/>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14" xfId="0" applyFont="1" applyFill="1" applyBorder="1" applyAlignment="1">
      <alignment horizontal="left" vertical="center" wrapText="1"/>
    </xf>
    <xf numFmtId="0" fontId="29" fillId="0" borderId="12" xfId="0" applyFont="1" applyBorder="1" applyAlignment="1">
      <alignment horizontal="left" vertical="center" wrapText="1"/>
    </xf>
    <xf numFmtId="0" fontId="24" fillId="0" borderId="0" xfId="0" applyFont="1" applyBorder="1" applyAlignment="1">
      <alignment vertical="center"/>
    </xf>
    <xf numFmtId="0" fontId="24" fillId="0" borderId="11" xfId="0" applyFont="1" applyBorder="1" applyAlignment="1">
      <alignment horizontal="center" vertical="center"/>
    </xf>
    <xf numFmtId="0" fontId="42" fillId="0" borderId="9" xfId="5" applyFill="1" applyBorder="1" applyAlignment="1">
      <alignment horizontal="lef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0" fontId="42" fillId="0" borderId="12" xfId="5" applyFill="1" applyBorder="1" applyAlignment="1">
      <alignment horizontal="center" vertical="top" wrapText="1"/>
    </xf>
    <xf numFmtId="0" fontId="42" fillId="0" borderId="13" xfId="5" applyFill="1" applyBorder="1" applyAlignment="1">
      <alignment horizontal="center" vertical="top" wrapText="1"/>
    </xf>
    <xf numFmtId="0" fontId="42" fillId="0" borderId="14" xfId="5" applyFill="1" applyBorder="1" applyAlignment="1">
      <alignment horizontal="center" vertical="top" wrapText="1"/>
    </xf>
    <xf numFmtId="0" fontId="42" fillId="12" borderId="78" xfId="5" applyFill="1" applyBorder="1"/>
    <xf numFmtId="0" fontId="42" fillId="5" borderId="78" xfId="5" applyFill="1" applyBorder="1"/>
    <xf numFmtId="0" fontId="42" fillId="5" borderId="80" xfId="5" applyFill="1" applyBorder="1"/>
    <xf numFmtId="0" fontId="0" fillId="5" borderId="0" xfId="0" applyFill="1" applyAlignment="1">
      <alignment horizontal="left"/>
    </xf>
    <xf numFmtId="0" fontId="0" fillId="0" borderId="88" xfId="0" applyFill="1" applyBorder="1"/>
    <xf numFmtId="0" fontId="50" fillId="0" borderId="85" xfId="5" applyFont="1" applyFill="1" applyBorder="1"/>
    <xf numFmtId="0" fontId="50" fillId="0" borderId="86" xfId="5" applyFont="1" applyFill="1" applyBorder="1"/>
    <xf numFmtId="0" fontId="50" fillId="0" borderId="87" xfId="0" applyFont="1" applyFill="1" applyBorder="1"/>
    <xf numFmtId="0" fontId="42" fillId="0" borderId="78" xfId="5" applyFill="1" applyBorder="1"/>
    <xf numFmtId="0" fontId="42" fillId="0" borderId="80" xfId="5" applyFill="1" applyBorder="1"/>
    <xf numFmtId="0" fontId="42" fillId="0" borderId="84" xfId="5" applyFill="1" applyBorder="1"/>
    <xf numFmtId="0" fontId="42" fillId="0" borderId="82" xfId="5" applyFill="1" applyBorder="1"/>
    <xf numFmtId="0" fontId="50" fillId="0" borderId="78" xfId="5" applyFont="1" applyFill="1" applyBorder="1"/>
    <xf numFmtId="0" fontId="0" fillId="0" borderId="5" xfId="0" applyBorder="1" applyAlignment="1">
      <alignmen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12" xfId="0" applyBorder="1" applyAlignment="1">
      <alignment horizontal="left" vertical="top" wrapText="1"/>
    </xf>
    <xf numFmtId="0" fontId="42" fillId="5" borderId="12" xfId="5" applyFill="1" applyBorder="1" applyAlignment="1">
      <alignment horizontal="left" vertical="top" wrapText="1"/>
    </xf>
    <xf numFmtId="0" fontId="0" fillId="0" borderId="78" xfId="0" applyFill="1" applyBorder="1"/>
    <xf numFmtId="0" fontId="42" fillId="12" borderId="80" xfId="5" applyFill="1" applyBorder="1"/>
    <xf numFmtId="0" fontId="42" fillId="12" borderId="88" xfId="5" applyFill="1" applyBorder="1"/>
    <xf numFmtId="0" fontId="42" fillId="12" borderId="82" xfId="5" applyFill="1" applyBorder="1"/>
    <xf numFmtId="0" fontId="50" fillId="12" borderId="80" xfId="5" applyFont="1" applyFill="1" applyBorder="1"/>
    <xf numFmtId="0" fontId="50" fillId="12" borderId="78" xfId="5" applyFont="1" applyFill="1" applyBorder="1"/>
    <xf numFmtId="0" fontId="36" fillId="12" borderId="78" xfId="5" applyFont="1" applyFill="1" applyBorder="1"/>
    <xf numFmtId="0" fontId="42" fillId="0" borderId="88" xfId="5" applyFill="1" applyBorder="1"/>
    <xf numFmtId="0" fontId="0" fillId="0" borderId="12" xfId="0" applyBorder="1" applyAlignment="1">
      <alignment horizontal="left" vertical="top" wrapText="1"/>
    </xf>
    <xf numFmtId="0" fontId="42" fillId="0" borderId="14" xfId="5" applyFill="1" applyBorder="1" applyAlignment="1">
      <alignment horizontal="left" vertical="top" wrapText="1"/>
    </xf>
    <xf numFmtId="0" fontId="42" fillId="5" borderId="94" xfId="5" applyFill="1" applyBorder="1"/>
    <xf numFmtId="0" fontId="42" fillId="12" borderId="79" xfId="5" applyFill="1" applyBorder="1"/>
    <xf numFmtId="0" fontId="42" fillId="5" borderId="95" xfId="5" applyFill="1" applyBorder="1"/>
    <xf numFmtId="0" fontId="42" fillId="5" borderId="81" xfId="5" applyFill="1" applyBorder="1"/>
    <xf numFmtId="0" fontId="0" fillId="0" borderId="94" xfId="0" applyFill="1" applyBorder="1"/>
    <xf numFmtId="0" fontId="42" fillId="0" borderId="79" xfId="5" applyFill="1" applyBorder="1"/>
    <xf numFmtId="0" fontId="42" fillId="12" borderId="96" xfId="5" applyFill="1" applyBorder="1"/>
    <xf numFmtId="0" fontId="42" fillId="0" borderId="83" xfId="5" applyFill="1" applyBorder="1"/>
    <xf numFmtId="0" fontId="42" fillId="0" borderId="94" xfId="5" applyFill="1" applyBorder="1"/>
    <xf numFmtId="0" fontId="42" fillId="0" borderId="95" xfId="5" applyFill="1" applyBorder="1"/>
    <xf numFmtId="0" fontId="42" fillId="0" borderId="81" xfId="5" applyFill="1" applyBorder="1"/>
    <xf numFmtId="0" fontId="42" fillId="0" borderId="89" xfId="5" applyFill="1" applyBorder="1"/>
    <xf numFmtId="0" fontId="42" fillId="12" borderId="97" xfId="5" applyFill="1" applyBorder="1"/>
    <xf numFmtId="0" fontId="42" fillId="0" borderId="98" xfId="5" applyFill="1" applyBorder="1"/>
    <xf numFmtId="0" fontId="50" fillId="0" borderId="15" xfId="5" applyFont="1" applyFill="1" applyBorder="1"/>
    <xf numFmtId="0" fontId="50" fillId="0" borderId="79" xfId="5" applyFont="1" applyFill="1" applyBorder="1"/>
    <xf numFmtId="0" fontId="50" fillId="0" borderId="99" xfId="0" applyFont="1" applyFill="1" applyBorder="1"/>
    <xf numFmtId="0" fontId="50" fillId="12" borderId="81" xfId="5" applyFont="1" applyFill="1" applyBorder="1"/>
    <xf numFmtId="0" fontId="0" fillId="0" borderId="89" xfId="0" applyFill="1" applyBorder="1"/>
    <xf numFmtId="0" fontId="0" fillId="0" borderId="14" xfId="0" applyBorder="1" applyAlignment="1">
      <alignment horizontal="left" vertical="top" wrapText="1"/>
    </xf>
    <xf numFmtId="0" fontId="42" fillId="12" borderId="81" xfId="5" applyFill="1" applyBorder="1"/>
    <xf numFmtId="0" fontId="42" fillId="12" borderId="95" xfId="5" applyFill="1" applyBorder="1"/>
    <xf numFmtId="0" fontId="0" fillId="0" borderId="5" xfId="0" applyBorder="1" applyAlignment="1">
      <alignment horizontal="left" vertical="top" wrapText="1"/>
    </xf>
    <xf numFmtId="0" fontId="42" fillId="12" borderId="101" xfId="5" applyFill="1" applyBorder="1"/>
    <xf numFmtId="0" fontId="42" fillId="12" borderId="100" xfId="5" applyFill="1" applyBorder="1"/>
    <xf numFmtId="0" fontId="42" fillId="12" borderId="102" xfId="5" applyFill="1" applyBorder="1"/>
    <xf numFmtId="0" fontId="42" fillId="12" borderId="103" xfId="5" applyFill="1" applyBorder="1"/>
    <xf numFmtId="0" fontId="42" fillId="12" borderId="104" xfId="5" applyFill="1" applyBorder="1"/>
    <xf numFmtId="0" fontId="42" fillId="0" borderId="105" xfId="5" applyFill="1" applyBorder="1"/>
    <xf numFmtId="0" fontId="42" fillId="0" borderId="101" xfId="5" applyFill="1" applyBorder="1"/>
    <xf numFmtId="0" fontId="50" fillId="12" borderId="106" xfId="0" applyFont="1" applyFill="1" applyBorder="1"/>
    <xf numFmtId="0" fontId="50" fillId="12" borderId="107" xfId="0" applyFont="1" applyFill="1" applyBorder="1"/>
    <xf numFmtId="0" fontId="50" fillId="12" borderId="107" xfId="5" applyFont="1" applyFill="1" applyBorder="1"/>
    <xf numFmtId="0" fontId="50" fillId="12" borderId="108" xfId="5" applyFont="1" applyFill="1" applyBorder="1"/>
    <xf numFmtId="0" fontId="0" fillId="0" borderId="91" xfId="0" applyBorder="1" applyAlignment="1">
      <alignment horizontal="left" vertical="top" wrapText="1"/>
    </xf>
    <xf numFmtId="0" fontId="0" fillId="0" borderId="92" xfId="0" applyBorder="1" applyAlignment="1">
      <alignment horizontal="left" vertical="top" wrapText="1"/>
    </xf>
    <xf numFmtId="0" fontId="0" fillId="0" borderId="109" xfId="0" applyBorder="1" applyAlignment="1">
      <alignment horizontal="left" vertical="top" wrapText="1"/>
    </xf>
    <xf numFmtId="0" fontId="0" fillId="5" borderId="71" xfId="0" applyFill="1" applyBorder="1"/>
    <xf numFmtId="0" fontId="24" fillId="5" borderId="71" xfId="0" applyFont="1" applyFill="1" applyBorder="1" applyAlignment="1"/>
    <xf numFmtId="0" fontId="0" fillId="0" borderId="120" xfId="0" applyFont="1" applyFill="1" applyBorder="1" applyAlignment="1">
      <alignment horizontal="center"/>
    </xf>
    <xf numFmtId="0" fontId="0" fillId="0" borderId="121" xfId="0" applyFont="1" applyFill="1" applyBorder="1" applyAlignment="1">
      <alignment horizontal="center"/>
    </xf>
    <xf numFmtId="0" fontId="0" fillId="0" borderId="121" xfId="0" applyFont="1" applyBorder="1" applyAlignment="1">
      <alignment horizontal="center" vertical="top"/>
    </xf>
    <xf numFmtId="0" fontId="7" fillId="0" borderId="121" xfId="2" applyFont="1" applyBorder="1" applyAlignment="1">
      <alignment horizontal="center" vertical="top"/>
    </xf>
    <xf numFmtId="0" fontId="0" fillId="0" borderId="122" xfId="0" applyFont="1" applyBorder="1" applyAlignment="1">
      <alignment horizontal="center" vertical="top"/>
    </xf>
    <xf numFmtId="0" fontId="20" fillId="0" borderId="110" xfId="0" applyFont="1" applyBorder="1" applyAlignment="1">
      <alignment horizontal="center" vertical="center" wrapText="1"/>
    </xf>
    <xf numFmtId="0" fontId="0" fillId="0" borderId="0" xfId="0" applyBorder="1" applyAlignment="1">
      <alignment horizontal="left" vertical="top" wrapText="1"/>
    </xf>
    <xf numFmtId="0" fontId="52" fillId="5" borderId="0" xfId="0" applyFont="1" applyFill="1"/>
    <xf numFmtId="0" fontId="25" fillId="0" borderId="71" xfId="0" applyFont="1" applyBorder="1" applyAlignment="1"/>
    <xf numFmtId="0" fontId="36" fillId="0" borderId="78" xfId="5" applyFont="1" applyFill="1" applyBorder="1"/>
    <xf numFmtId="0" fontId="42" fillId="0" borderId="103" xfId="5" applyFill="1" applyBorder="1"/>
    <xf numFmtId="0" fontId="42" fillId="0" borderId="104" xfId="5" applyFill="1" applyBorder="1"/>
    <xf numFmtId="0" fontId="36" fillId="0" borderId="80" xfId="5" applyFont="1" applyFill="1" applyBorder="1"/>
    <xf numFmtId="0" fontId="36" fillId="12" borderId="80" xfId="5" applyFont="1" applyFill="1" applyBorder="1"/>
    <xf numFmtId="0" fontId="50" fillId="0" borderId="106" xfId="0" applyFont="1" applyFill="1" applyBorder="1"/>
    <xf numFmtId="0" fontId="50" fillId="0" borderId="107" xfId="0" applyFont="1" applyFill="1" applyBorder="1"/>
    <xf numFmtId="0" fontId="50" fillId="0" borderId="107" xfId="5" applyFont="1" applyFill="1" applyBorder="1"/>
    <xf numFmtId="0" fontId="50" fillId="12" borderId="88" xfId="5" applyFont="1" applyFill="1" applyBorder="1"/>
    <xf numFmtId="0" fontId="50" fillId="12" borderId="97" xfId="5" applyFont="1" applyFill="1" applyBorder="1"/>
    <xf numFmtId="0" fontId="50" fillId="12" borderId="89" xfId="0" applyFont="1" applyFill="1" applyBorder="1"/>
    <xf numFmtId="0" fontId="50" fillId="12" borderId="88" xfId="0" applyFont="1" applyFill="1" applyBorder="1"/>
    <xf numFmtId="0" fontId="50" fillId="0" borderId="5" xfId="5" applyFont="1" applyFill="1" applyBorder="1"/>
    <xf numFmtId="0" fontId="50" fillId="0" borderId="124" xfId="5" applyFont="1" applyFill="1" applyBorder="1"/>
    <xf numFmtId="0" fontId="50" fillId="0" borderId="80" xfId="5" applyFont="1" applyFill="1" applyBorder="1"/>
    <xf numFmtId="0" fontId="50" fillId="0" borderId="33" xfId="5" applyFont="1" applyFill="1" applyBorder="1"/>
    <xf numFmtId="0" fontId="50" fillId="0" borderId="34" xfId="5" applyFont="1" applyFill="1" applyBorder="1"/>
    <xf numFmtId="0" fontId="50" fillId="12" borderId="85" xfId="5" applyFont="1" applyFill="1" applyBorder="1"/>
    <xf numFmtId="0" fontId="50" fillId="12" borderId="86" xfId="5" applyFont="1" applyFill="1" applyBorder="1"/>
    <xf numFmtId="0" fontId="50" fillId="12" borderId="79" xfId="5" applyFont="1" applyFill="1" applyBorder="1"/>
    <xf numFmtId="0" fontId="50" fillId="12" borderId="124" xfId="5" applyFont="1" applyFill="1" applyBorder="1"/>
    <xf numFmtId="0" fontId="50" fillId="12" borderId="15" xfId="5" applyFont="1" applyFill="1" applyBorder="1"/>
    <xf numFmtId="0" fontId="50" fillId="12" borderId="34" xfId="5" applyFont="1" applyFill="1" applyBorder="1"/>
    <xf numFmtId="0" fontId="50" fillId="12" borderId="53" xfId="0" applyFont="1" applyFill="1" applyBorder="1"/>
    <xf numFmtId="0" fontId="50" fillId="12" borderId="49" xfId="0" applyFont="1" applyFill="1" applyBorder="1"/>
    <xf numFmtId="0" fontId="0" fillId="0" borderId="91" xfId="0" applyBorder="1" applyAlignment="1">
      <alignment horizontal="left" vertical="top" wrapText="1"/>
    </xf>
    <xf numFmtId="0" fontId="28" fillId="0" borderId="45"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125" xfId="0" applyFont="1" applyFill="1" applyBorder="1" applyAlignment="1">
      <alignment horizontal="center" vertical="center"/>
    </xf>
    <xf numFmtId="0" fontId="28" fillId="0" borderId="126" xfId="0" applyFont="1" applyFill="1" applyBorder="1" applyAlignment="1">
      <alignment horizontal="center" vertical="center"/>
    </xf>
    <xf numFmtId="0" fontId="0" fillId="0" borderId="14" xfId="0" applyBorder="1" applyAlignment="1">
      <alignment horizontal="left" vertical="top" wrapText="1"/>
    </xf>
    <xf numFmtId="0" fontId="0" fillId="0" borderId="33" xfId="0" applyBorder="1"/>
    <xf numFmtId="0" fontId="0" fillId="0" borderId="75" xfId="0" applyBorder="1"/>
    <xf numFmtId="0" fontId="37" fillId="12" borderId="50" xfId="0" applyFont="1" applyFill="1" applyBorder="1"/>
    <xf numFmtId="0" fontId="0" fillId="0" borderId="42" xfId="0" applyBorder="1"/>
    <xf numFmtId="0" fontId="0" fillId="0" borderId="60" xfId="0" applyBorder="1"/>
    <xf numFmtId="0" fontId="0" fillId="12" borderId="42" xfId="0" applyFill="1" applyBorder="1"/>
    <xf numFmtId="0" fontId="0" fillId="12" borderId="60" xfId="0" applyFill="1" applyBorder="1"/>
    <xf numFmtId="0" fontId="42" fillId="5" borderId="0" xfId="5" applyFill="1" applyBorder="1" applyAlignment="1">
      <alignment horizontal="left" vertical="top" wrapText="1"/>
    </xf>
    <xf numFmtId="0" fontId="0" fillId="0" borderId="30" xfId="0" applyBorder="1" applyAlignment="1">
      <alignment horizontal="left" wrapText="1"/>
    </xf>
    <xf numFmtId="0" fontId="0" fillId="0" borderId="127" xfId="0" applyBorder="1" applyAlignment="1">
      <alignment horizontal="left" vertical="top" wrapText="1"/>
    </xf>
    <xf numFmtId="0" fontId="0" fillId="0" borderId="127" xfId="0" applyBorder="1" applyAlignment="1">
      <alignment horizontal="center" vertical="top" wrapText="1"/>
    </xf>
    <xf numFmtId="0" fontId="0" fillId="0" borderId="128" xfId="0" applyBorder="1" applyAlignment="1">
      <alignment horizontal="left" vertical="top" wrapText="1"/>
    </xf>
    <xf numFmtId="0" fontId="0" fillId="5" borderId="130" xfId="0" applyFill="1" applyBorder="1" applyAlignment="1">
      <alignment wrapText="1"/>
    </xf>
    <xf numFmtId="0" fontId="50" fillId="0" borderId="0" xfId="5" applyFont="1" applyFill="1" applyBorder="1"/>
    <xf numFmtId="0" fontId="50" fillId="12" borderId="102" xfId="0" applyFont="1" applyFill="1" applyBorder="1"/>
    <xf numFmtId="0" fontId="50" fillId="12" borderId="103" xfId="0" applyFont="1" applyFill="1" applyBorder="1"/>
    <xf numFmtId="0" fontId="50" fillId="12" borderId="103" xfId="5" applyFont="1" applyFill="1" applyBorder="1"/>
    <xf numFmtId="0" fontId="50" fillId="12" borderId="104" xfId="5" applyFont="1" applyFill="1" applyBorder="1"/>
    <xf numFmtId="0" fontId="50" fillId="12" borderId="5" xfId="5" applyFont="1" applyFill="1" applyBorder="1"/>
    <xf numFmtId="0" fontId="50" fillId="12" borderId="0" xfId="5" applyFont="1" applyFill="1" applyBorder="1"/>
    <xf numFmtId="0" fontId="0" fillId="5" borderId="130" xfId="0" applyFill="1" applyBorder="1" applyAlignment="1">
      <alignment horizontal="left" wrapText="1"/>
    </xf>
    <xf numFmtId="0" fontId="37" fillId="0" borderId="16" xfId="0" applyFont="1" applyBorder="1" applyAlignment="1">
      <alignment horizontal="left" vertical="center" wrapText="1"/>
    </xf>
    <xf numFmtId="0" fontId="0" fillId="0" borderId="0" xfId="0" applyAlignment="1">
      <alignment horizontal="left" vertical="top"/>
    </xf>
    <xf numFmtId="0" fontId="13" fillId="0" borderId="0" xfId="0" applyFont="1" applyBorder="1" applyAlignment="1">
      <alignment vertical="center" wrapText="1"/>
    </xf>
    <xf numFmtId="0" fontId="4" fillId="13" borderId="132" xfId="0" applyFont="1" applyFill="1" applyBorder="1" applyAlignment="1">
      <alignment vertical="center" wrapText="1"/>
    </xf>
    <xf numFmtId="0" fontId="8" fillId="13" borderId="134" xfId="0" applyFont="1" applyFill="1" applyBorder="1" applyAlignment="1">
      <alignment vertical="center" wrapText="1"/>
    </xf>
    <xf numFmtId="0" fontId="8" fillId="13" borderId="134" xfId="0" applyFont="1" applyFill="1" applyBorder="1" applyAlignment="1">
      <alignment vertical="center" wrapText="1"/>
    </xf>
    <xf numFmtId="0" fontId="0" fillId="0" borderId="137" xfId="0" applyBorder="1" applyAlignment="1">
      <alignment horizontal="left" vertical="center"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35" xfId="0" applyBorder="1" applyAlignment="1">
      <alignment horizontal="left" vertical="center" wrapText="1"/>
    </xf>
    <xf numFmtId="0" fontId="0" fillId="0" borderId="140" xfId="0" applyBorder="1" applyAlignment="1">
      <alignment horizontal="left" vertical="center" wrapText="1"/>
    </xf>
    <xf numFmtId="0" fontId="0" fillId="0" borderId="141" xfId="0" applyBorder="1" applyAlignment="1">
      <alignment horizontal="left" vertical="center" wrapText="1"/>
    </xf>
    <xf numFmtId="0" fontId="0" fillId="0" borderId="0" xfId="0" applyBorder="1" applyAlignment="1">
      <alignment horizontal="left" vertical="center" wrapText="1"/>
    </xf>
    <xf numFmtId="0" fontId="8" fillId="0" borderId="0" xfId="0" applyFont="1" applyFill="1" applyBorder="1" applyAlignment="1">
      <alignment vertical="center" wrapText="1"/>
    </xf>
    <xf numFmtId="0" fontId="4" fillId="0" borderId="19" xfId="0" applyFont="1" applyBorder="1" applyAlignment="1">
      <alignment horizontal="left" vertical="center"/>
    </xf>
    <xf numFmtId="0" fontId="37" fillId="0" borderId="16" xfId="0" applyFont="1" applyBorder="1" applyAlignment="1">
      <alignment vertical="top" wrapText="1"/>
    </xf>
    <xf numFmtId="0" fontId="37" fillId="0" borderId="10" xfId="0" applyFont="1" applyBorder="1" applyAlignment="1">
      <alignment vertical="top" wrapText="1"/>
    </xf>
    <xf numFmtId="0" fontId="4" fillId="5" borderId="19" xfId="0" applyFont="1" applyFill="1" applyBorder="1" applyAlignment="1">
      <alignment horizontal="left" vertical="center"/>
    </xf>
    <xf numFmtId="0" fontId="0" fillId="5" borderId="0" xfId="0" applyFill="1" applyAlignment="1">
      <alignment horizontal="left" vertical="top"/>
    </xf>
    <xf numFmtId="0" fontId="4" fillId="5" borderId="0" xfId="0" applyFont="1" applyFill="1" applyBorder="1" applyAlignment="1">
      <alignment horizontal="center" vertical="top"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149" xfId="0" applyFont="1" applyFill="1" applyBorder="1" applyAlignment="1">
      <alignment horizontal="center" vertical="center"/>
    </xf>
    <xf numFmtId="0" fontId="28" fillId="0" borderId="54" xfId="0" applyFont="1" applyFill="1" applyBorder="1" applyAlignment="1">
      <alignment horizontal="center" vertical="center"/>
    </xf>
    <xf numFmtId="0" fontId="27" fillId="0" borderId="150" xfId="2" applyFont="1" applyBorder="1" applyAlignment="1">
      <alignment horizontal="center" vertical="top"/>
    </xf>
    <xf numFmtId="0" fontId="28" fillId="0" borderId="151" xfId="0" applyFont="1" applyFill="1" applyBorder="1" applyAlignment="1">
      <alignment horizontal="center" vertical="top"/>
    </xf>
    <xf numFmtId="0" fontId="28" fillId="0" borderId="159" xfId="0" applyFont="1" applyFill="1" applyBorder="1" applyAlignment="1">
      <alignment horizontal="center" vertical="center"/>
    </xf>
    <xf numFmtId="0" fontId="28" fillId="0" borderId="153" xfId="0" applyFont="1" applyFill="1" applyBorder="1" applyAlignment="1">
      <alignment horizontal="center" vertical="center"/>
    </xf>
    <xf numFmtId="0" fontId="28" fillId="0" borderId="154" xfId="0" applyFont="1" applyFill="1" applyBorder="1" applyAlignment="1">
      <alignment horizontal="center" vertical="center"/>
    </xf>
    <xf numFmtId="0" fontId="34" fillId="0" borderId="159" xfId="0" applyFont="1" applyFill="1" applyBorder="1" applyAlignment="1">
      <alignment horizontal="center" vertical="center"/>
    </xf>
    <xf numFmtId="0" fontId="34" fillId="0" borderId="153" xfId="0" applyFont="1" applyFill="1" applyBorder="1" applyAlignment="1">
      <alignment horizontal="center" vertical="center"/>
    </xf>
    <xf numFmtId="0" fontId="28" fillId="0" borderId="160" xfId="0" applyFont="1" applyFill="1" applyBorder="1" applyAlignment="1">
      <alignment horizontal="center" vertical="center"/>
    </xf>
    <xf numFmtId="0" fontId="28" fillId="0" borderId="161" xfId="0" applyFont="1" applyFill="1" applyBorder="1" applyAlignment="1">
      <alignment horizontal="center" vertical="center"/>
    </xf>
    <xf numFmtId="0" fontId="28" fillId="0" borderId="168" xfId="0" applyFont="1" applyFill="1" applyBorder="1" applyAlignment="1">
      <alignment horizontal="center" vertical="center"/>
    </xf>
    <xf numFmtId="0" fontId="28" fillId="0" borderId="162" xfId="0" applyFont="1" applyFill="1" applyBorder="1" applyAlignment="1">
      <alignment horizontal="center" vertical="center"/>
    </xf>
    <xf numFmtId="0" fontId="28" fillId="0" borderId="163" xfId="0" applyFont="1" applyFill="1" applyBorder="1" applyAlignment="1">
      <alignment horizontal="center" vertical="center"/>
    </xf>
    <xf numFmtId="0" fontId="34" fillId="0" borderId="168" xfId="0" applyFont="1" applyFill="1" applyBorder="1" applyAlignment="1">
      <alignment horizontal="center" vertical="center"/>
    </xf>
    <xf numFmtId="0" fontId="34" fillId="0" borderId="162" xfId="0" applyFont="1" applyFill="1" applyBorder="1" applyAlignment="1">
      <alignment horizontal="center" vertical="center"/>
    </xf>
    <xf numFmtId="0" fontId="28" fillId="0" borderId="169" xfId="0" applyFont="1" applyFill="1" applyBorder="1" applyAlignment="1">
      <alignment horizontal="center" vertical="center"/>
    </xf>
    <xf numFmtId="0" fontId="28" fillId="0" borderId="170" xfId="0" applyFont="1" applyFill="1" applyBorder="1" applyAlignment="1">
      <alignment horizontal="center" vertical="center"/>
    </xf>
    <xf numFmtId="0" fontId="28" fillId="0" borderId="173" xfId="0" applyFont="1" applyFill="1" applyBorder="1" applyAlignment="1">
      <alignment horizontal="center" vertical="center"/>
    </xf>
    <xf numFmtId="0" fontId="28" fillId="0" borderId="171" xfId="0" applyFont="1" applyFill="1" applyBorder="1" applyAlignment="1">
      <alignment horizontal="center" vertical="center"/>
    </xf>
    <xf numFmtId="0" fontId="28" fillId="0" borderId="172" xfId="0" applyFont="1" applyFill="1" applyBorder="1" applyAlignment="1">
      <alignment horizontal="center" vertical="center"/>
    </xf>
    <xf numFmtId="0" fontId="28" fillId="0" borderId="174" xfId="0" applyFont="1" applyFill="1" applyBorder="1" applyAlignment="1">
      <alignment horizontal="center" vertical="center"/>
    </xf>
    <xf numFmtId="0" fontId="34" fillId="0" borderId="154" xfId="0" applyFont="1" applyFill="1" applyBorder="1" applyAlignment="1">
      <alignment horizontal="center" vertical="center"/>
    </xf>
    <xf numFmtId="0" fontId="28" fillId="0" borderId="153" xfId="0" applyFont="1" applyFill="1" applyBorder="1" applyAlignment="1">
      <alignment horizontal="center" vertical="center" wrapText="1"/>
    </xf>
    <xf numFmtId="0" fontId="34" fillId="0" borderId="163" xfId="0" applyFont="1" applyFill="1" applyBorder="1" applyAlignment="1">
      <alignment horizontal="center" vertical="center"/>
    </xf>
    <xf numFmtId="0" fontId="28" fillId="0" borderId="162"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160" xfId="0" applyFont="1" applyFill="1" applyBorder="1" applyAlignment="1">
      <alignment horizontal="center" vertical="center" wrapText="1"/>
    </xf>
    <xf numFmtId="0" fontId="28" fillId="0" borderId="168" xfId="0" applyFont="1" applyFill="1" applyBorder="1" applyAlignment="1">
      <alignment horizontal="center" vertical="center" wrapText="1"/>
    </xf>
    <xf numFmtId="0" fontId="28" fillId="0" borderId="169" xfId="0" applyFont="1" applyFill="1" applyBorder="1" applyAlignment="1">
      <alignment horizontal="center" vertical="center" wrapText="1"/>
    </xf>
    <xf numFmtId="0" fontId="34" fillId="0" borderId="160" xfId="0" applyFont="1" applyFill="1" applyBorder="1" applyAlignment="1">
      <alignment horizontal="center" vertical="center"/>
    </xf>
    <xf numFmtId="0" fontId="34" fillId="0" borderId="161" xfId="0" applyFont="1" applyFill="1" applyBorder="1" applyAlignment="1">
      <alignment horizontal="center" vertical="center"/>
    </xf>
    <xf numFmtId="0" fontId="34" fillId="0" borderId="159" xfId="0" applyFont="1" applyFill="1" applyBorder="1" applyAlignment="1">
      <alignment horizontal="center" vertical="center" wrapText="1"/>
    </xf>
    <xf numFmtId="0" fontId="34" fillId="0" borderId="173" xfId="0" applyFont="1" applyFill="1" applyBorder="1" applyAlignment="1">
      <alignment horizontal="center" vertical="center"/>
    </xf>
    <xf numFmtId="0" fontId="34" fillId="0" borderId="171" xfId="0" applyFont="1" applyFill="1" applyBorder="1" applyAlignment="1">
      <alignment horizontal="center" vertical="center"/>
    </xf>
    <xf numFmtId="0" fontId="34" fillId="0" borderId="172" xfId="0" applyFont="1" applyFill="1" applyBorder="1" applyAlignment="1">
      <alignment horizontal="center" vertical="center"/>
    </xf>
    <xf numFmtId="0" fontId="34" fillId="0" borderId="174" xfId="0" applyFont="1" applyFill="1" applyBorder="1" applyAlignment="1">
      <alignment horizontal="center" vertical="center"/>
    </xf>
    <xf numFmtId="0" fontId="34" fillId="0" borderId="173" xfId="0" applyFont="1" applyFill="1" applyBorder="1" applyAlignment="1">
      <alignment horizontal="center" vertical="center" wrapText="1"/>
    </xf>
    <xf numFmtId="0" fontId="27" fillId="0" borderId="0" xfId="2" applyFont="1" applyBorder="1" applyAlignment="1">
      <alignment horizontal="center" vertical="top"/>
    </xf>
    <xf numFmtId="0" fontId="28" fillId="0" borderId="0" xfId="0" applyFont="1" applyBorder="1" applyAlignment="1">
      <alignment horizontal="center" vertical="top"/>
    </xf>
    <xf numFmtId="0" fontId="28" fillId="0" borderId="0" xfId="0" applyFont="1" applyBorder="1" applyAlignment="1">
      <alignment horizontal="left" vertical="top"/>
    </xf>
    <xf numFmtId="0" fontId="28" fillId="0" borderId="5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34" fillId="0" borderId="168" xfId="0" applyFont="1" applyFill="1" applyBorder="1" applyAlignment="1">
      <alignment horizontal="center" vertical="center" wrapText="1"/>
    </xf>
    <xf numFmtId="0" fontId="34" fillId="0" borderId="169" xfId="0" applyFont="1" applyFill="1" applyBorder="1" applyAlignment="1">
      <alignment horizontal="center" vertical="center"/>
    </xf>
    <xf numFmtId="0" fontId="34" fillId="0" borderId="170" xfId="0" applyFont="1" applyFill="1" applyBorder="1" applyAlignment="1">
      <alignment horizontal="center" vertical="center"/>
    </xf>
    <xf numFmtId="0" fontId="28" fillId="0" borderId="6" xfId="0" applyFont="1" applyFill="1" applyBorder="1" applyAlignment="1">
      <alignment vertical="top" wrapText="1"/>
    </xf>
    <xf numFmtId="0" fontId="24" fillId="0" borderId="2" xfId="0" applyFont="1" applyBorder="1" applyAlignment="1">
      <alignment horizontal="center" vertical="top" wrapText="1"/>
    </xf>
    <xf numFmtId="1" fontId="26" fillId="0" borderId="1" xfId="1" applyNumberFormat="1" applyFont="1" applyBorder="1" applyAlignment="1" applyProtection="1">
      <alignment horizontal="center" vertical="center"/>
      <protection locked="0"/>
    </xf>
    <xf numFmtId="1" fontId="26" fillId="0" borderId="2" xfId="1" applyNumberFormat="1" applyFont="1" applyBorder="1" applyAlignment="1" applyProtection="1">
      <alignment horizontal="center" vertical="center"/>
      <protection locked="0"/>
    </xf>
    <xf numFmtId="1" fontId="26" fillId="0" borderId="4" xfId="1" applyNumberFormat="1" applyFont="1" applyBorder="1" applyAlignment="1" applyProtection="1">
      <alignment horizontal="center" vertical="center"/>
      <protection locked="0"/>
    </xf>
    <xf numFmtId="17" fontId="26" fillId="0" borderId="1" xfId="1" applyNumberFormat="1" applyFont="1" applyBorder="1" applyAlignment="1" applyProtection="1">
      <alignment horizontal="center" vertical="center"/>
      <protection locked="0"/>
    </xf>
    <xf numFmtId="17" fontId="26" fillId="0" borderId="2" xfId="1" applyNumberFormat="1" applyFont="1" applyBorder="1" applyAlignment="1" applyProtection="1">
      <alignment horizontal="center" vertical="center"/>
      <protection locked="0"/>
    </xf>
    <xf numFmtId="17" fontId="26" fillId="0" borderId="4" xfId="1" applyNumberFormat="1" applyFont="1" applyBorder="1" applyAlignment="1" applyProtection="1">
      <alignment horizontal="center" vertical="center"/>
      <protection locked="0"/>
    </xf>
    <xf numFmtId="0" fontId="24" fillId="0" borderId="11" xfId="0" applyFont="1" applyBorder="1" applyAlignment="1">
      <alignment vertical="center" wrapText="1"/>
    </xf>
    <xf numFmtId="0" fontId="28" fillId="0" borderId="158" xfId="0" applyFont="1" applyFill="1" applyBorder="1" applyAlignment="1">
      <alignment vertical="top" wrapText="1"/>
    </xf>
    <xf numFmtId="0" fontId="0" fillId="0" borderId="0" xfId="0" applyFill="1" applyAlignment="1">
      <alignment vertical="center"/>
    </xf>
    <xf numFmtId="0" fontId="28" fillId="0" borderId="176" xfId="0" applyFont="1" applyFill="1" applyBorder="1" applyAlignment="1">
      <alignment horizontal="center" vertical="center"/>
    </xf>
    <xf numFmtId="0" fontId="28" fillId="0" borderId="181" xfId="0" applyFont="1" applyFill="1" applyBorder="1" applyAlignment="1">
      <alignment horizontal="center" vertical="center"/>
    </xf>
    <xf numFmtId="0" fontId="28" fillId="0" borderId="175" xfId="0" applyFont="1" applyFill="1" applyBorder="1" applyAlignment="1">
      <alignment horizontal="center" vertical="center"/>
    </xf>
    <xf numFmtId="0" fontId="28" fillId="0" borderId="187" xfId="0" applyFont="1" applyFill="1" applyBorder="1" applyAlignment="1">
      <alignment horizontal="center" vertical="center"/>
    </xf>
    <xf numFmtId="0" fontId="28" fillId="0" borderId="188" xfId="0" applyFont="1" applyFill="1" applyBorder="1" applyAlignment="1">
      <alignment horizontal="center" vertical="center"/>
    </xf>
    <xf numFmtId="0" fontId="28" fillId="0" borderId="189" xfId="0" applyFont="1" applyFill="1" applyBorder="1" applyAlignment="1">
      <alignment horizontal="center" vertical="center"/>
    </xf>
    <xf numFmtId="0" fontId="28" fillId="0" borderId="190" xfId="0" applyFont="1" applyFill="1" applyBorder="1" applyAlignment="1">
      <alignment horizontal="center" vertical="center"/>
    </xf>
    <xf numFmtId="0" fontId="34" fillId="0" borderId="190"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50" xfId="0" applyFont="1" applyFill="1" applyBorder="1" applyAlignment="1">
      <alignment horizontal="center" vertical="center"/>
    </xf>
    <xf numFmtId="0" fontId="0" fillId="0" borderId="43" xfId="0" applyFill="1" applyBorder="1"/>
    <xf numFmtId="0" fontId="0" fillId="0" borderId="70" xfId="0" applyFill="1" applyBorder="1"/>
    <xf numFmtId="0" fontId="50" fillId="0" borderId="45" xfId="0" applyFont="1" applyFill="1" applyBorder="1"/>
    <xf numFmtId="0" fontId="37" fillId="0" borderId="16" xfId="0" applyFont="1" applyBorder="1" applyAlignment="1">
      <alignment vertical="center"/>
    </xf>
    <xf numFmtId="0" fontId="37" fillId="0" borderId="6" xfId="0" applyFont="1" applyBorder="1" applyAlignment="1">
      <alignment vertical="center"/>
    </xf>
    <xf numFmtId="0" fontId="37" fillId="0" borderId="10" xfId="0" applyFont="1" applyBorder="1" applyAlignment="1">
      <alignment vertical="center"/>
    </xf>
    <xf numFmtId="0" fontId="0" fillId="0" borderId="53" xfId="0" applyFill="1" applyBorder="1"/>
    <xf numFmtId="0" fontId="0" fillId="0" borderId="54" xfId="0" applyFill="1" applyBorder="1"/>
    <xf numFmtId="0" fontId="50" fillId="0" borderId="75" xfId="0" applyFont="1" applyFill="1" applyBorder="1"/>
    <xf numFmtId="0" fontId="0" fillId="0" borderId="190" xfId="0" applyFill="1" applyBorder="1"/>
    <xf numFmtId="0" fontId="42" fillId="0" borderId="48" xfId="5" applyFill="1" applyBorder="1"/>
    <xf numFmtId="0" fontId="34" fillId="0" borderId="189" xfId="0" applyFont="1" applyFill="1" applyBorder="1" applyAlignment="1">
      <alignment horizontal="center" vertical="center"/>
    </xf>
    <xf numFmtId="0" fontId="34" fillId="0" borderId="175" xfId="0" applyFont="1" applyFill="1" applyBorder="1" applyAlignment="1">
      <alignment horizontal="center" vertical="center" wrapText="1"/>
    </xf>
    <xf numFmtId="0" fontId="34" fillId="0" borderId="160" xfId="0" applyFont="1" applyFill="1" applyBorder="1" applyAlignment="1">
      <alignment horizontal="center" vertical="center" wrapText="1"/>
    </xf>
    <xf numFmtId="0" fontId="34" fillId="0" borderId="154" xfId="0" applyFont="1" applyFill="1" applyBorder="1" applyAlignment="1">
      <alignment horizontal="center" vertical="center" wrapText="1"/>
    </xf>
    <xf numFmtId="0" fontId="28" fillId="0" borderId="70"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198" xfId="0" applyFont="1" applyFill="1" applyBorder="1" applyAlignment="1">
      <alignment horizontal="center" vertical="center"/>
    </xf>
    <xf numFmtId="0" fontId="28" fillId="0" borderId="0" xfId="0" applyFont="1" applyFill="1" applyBorder="1" applyAlignment="1">
      <alignment horizontal="center" vertical="center"/>
    </xf>
    <xf numFmtId="0" fontId="28" fillId="14" borderId="168" xfId="0" applyFont="1" applyFill="1" applyBorder="1" applyAlignment="1">
      <alignment horizontal="center" vertical="center"/>
    </xf>
    <xf numFmtId="0" fontId="28" fillId="14" borderId="162" xfId="0" applyFont="1" applyFill="1" applyBorder="1" applyAlignment="1">
      <alignment horizontal="center" vertical="center"/>
    </xf>
    <xf numFmtId="0" fontId="28" fillId="14" borderId="163" xfId="0" applyFont="1" applyFill="1" applyBorder="1" applyAlignment="1">
      <alignment horizontal="center" vertical="center"/>
    </xf>
    <xf numFmtId="0" fontId="28" fillId="14" borderId="171" xfId="0" applyFont="1" applyFill="1" applyBorder="1" applyAlignment="1">
      <alignment horizontal="center" vertical="center"/>
    </xf>
    <xf numFmtId="0" fontId="28" fillId="14" borderId="174" xfId="0" applyFont="1" applyFill="1" applyBorder="1" applyAlignment="1">
      <alignment horizontal="center" vertical="center"/>
    </xf>
    <xf numFmtId="0" fontId="28" fillId="14" borderId="173" xfId="0" applyFont="1" applyFill="1" applyBorder="1" applyAlignment="1">
      <alignment horizontal="center" vertical="center"/>
    </xf>
    <xf numFmtId="0" fontId="28" fillId="14" borderId="52" xfId="0" applyFont="1" applyFill="1" applyBorder="1" applyAlignment="1">
      <alignment horizontal="center" vertical="center"/>
    </xf>
    <xf numFmtId="0" fontId="28" fillId="14" borderId="53" xfId="0" applyFont="1" applyFill="1" applyBorder="1" applyAlignment="1">
      <alignment horizontal="center" vertical="center"/>
    </xf>
    <xf numFmtId="0" fontId="34" fillId="0" borderId="176" xfId="0" applyFont="1" applyFill="1" applyBorder="1" applyAlignment="1">
      <alignment horizontal="center" vertical="center"/>
    </xf>
    <xf numFmtId="0" fontId="34" fillId="0" borderId="175" xfId="0" applyFont="1" applyFill="1" applyBorder="1" applyAlignment="1">
      <alignment horizontal="center" vertical="center"/>
    </xf>
    <xf numFmtId="0" fontId="28" fillId="0" borderId="189" xfId="0" applyFont="1" applyFill="1" applyBorder="1" applyAlignment="1">
      <alignment horizontal="center" vertical="center" wrapText="1"/>
    </xf>
    <xf numFmtId="0" fontId="28" fillId="0" borderId="154" xfId="0" applyFont="1" applyFill="1" applyBorder="1" applyAlignment="1">
      <alignment horizontal="center" vertical="center" wrapText="1"/>
    </xf>
    <xf numFmtId="0" fontId="0" fillId="14" borderId="26" xfId="0" applyFill="1" applyBorder="1" applyAlignment="1">
      <alignment horizontal="left" vertical="center"/>
    </xf>
    <xf numFmtId="0" fontId="28" fillId="0" borderId="175" xfId="0" applyFont="1" applyFill="1" applyBorder="1" applyAlignment="1">
      <alignment horizontal="center" vertical="center" wrapText="1"/>
    </xf>
    <xf numFmtId="0" fontId="28" fillId="0" borderId="199" xfId="0" applyFont="1" applyFill="1" applyBorder="1" applyAlignment="1">
      <alignment horizontal="center" vertical="center"/>
    </xf>
    <xf numFmtId="0" fontId="28" fillId="14" borderId="54" xfId="0" applyFont="1" applyFill="1" applyBorder="1" applyAlignment="1">
      <alignment horizontal="center" vertical="center"/>
    </xf>
    <xf numFmtId="0" fontId="28" fillId="14" borderId="169" xfId="0" applyFont="1" applyFill="1" applyBorder="1" applyAlignment="1">
      <alignment horizontal="center" vertical="center"/>
    </xf>
    <xf numFmtId="0" fontId="0" fillId="0" borderId="185" xfId="0" applyFill="1" applyBorder="1" applyAlignment="1">
      <alignment horizontal="left" vertical="top"/>
    </xf>
    <xf numFmtId="0" fontId="0" fillId="0" borderId="186" xfId="0" applyFill="1" applyBorder="1" applyAlignment="1">
      <alignment horizontal="left" vertical="top"/>
    </xf>
    <xf numFmtId="0" fontId="28" fillId="0" borderId="0" xfId="0" applyFont="1" applyFill="1" applyBorder="1" applyAlignment="1">
      <alignment horizontal="left" vertical="top"/>
    </xf>
    <xf numFmtId="0" fontId="7" fillId="0" borderId="0" xfId="0" applyFont="1" applyFill="1" applyAlignment="1">
      <alignment vertical="center"/>
    </xf>
    <xf numFmtId="0" fontId="0" fillId="5" borderId="0" xfId="0" applyFill="1" applyAlignment="1">
      <alignment horizontal="left" vertical="top"/>
    </xf>
    <xf numFmtId="0" fontId="0" fillId="0" borderId="150" xfId="0" applyFill="1" applyBorder="1"/>
    <xf numFmtId="0" fontId="0" fillId="0" borderId="151" xfId="0" applyFill="1" applyBorder="1"/>
    <xf numFmtId="0" fontId="0" fillId="12" borderId="151" xfId="0" applyFill="1" applyBorder="1"/>
    <xf numFmtId="0" fontId="0" fillId="0" borderId="52" xfId="0" applyFill="1" applyBorder="1"/>
    <xf numFmtId="0" fontId="42" fillId="0" borderId="9" xfId="5" applyFill="1" applyBorder="1"/>
    <xf numFmtId="0" fontId="42" fillId="12" borderId="9" xfId="5" applyFill="1" applyBorder="1"/>
    <xf numFmtId="0" fontId="42" fillId="12" borderId="10" xfId="5" applyFill="1" applyBorder="1"/>
    <xf numFmtId="0" fontId="50" fillId="12" borderId="151" xfId="0" applyFont="1" applyFill="1" applyBorder="1"/>
    <xf numFmtId="0" fontId="0" fillId="12" borderId="152" xfId="0" applyFill="1" applyBorder="1"/>
    <xf numFmtId="0" fontId="0" fillId="5" borderId="0" xfId="0" applyFill="1" applyAlignment="1">
      <alignment horizontal="left" vertical="top"/>
    </xf>
    <xf numFmtId="0" fontId="42" fillId="0" borderId="31" xfId="5" applyFill="1" applyBorder="1"/>
    <xf numFmtId="0" fontId="42" fillId="12" borderId="32" xfId="5" applyFill="1" applyBorder="1"/>
    <xf numFmtId="0" fontId="42" fillId="0" borderId="34" xfId="5" applyFill="1" applyBorder="1"/>
    <xf numFmtId="0" fontId="42" fillId="12" borderId="35" xfId="5" applyFill="1" applyBorder="1"/>
    <xf numFmtId="0" fontId="42" fillId="0" borderId="0" xfId="5" applyFill="1" applyBorder="1"/>
    <xf numFmtId="0" fontId="42" fillId="12" borderId="6" xfId="5" applyFill="1" applyBorder="1"/>
    <xf numFmtId="0" fontId="42" fillId="0" borderId="44" xfId="5" applyFill="1" applyBorder="1"/>
    <xf numFmtId="0" fontId="42" fillId="0" borderId="182" xfId="5" applyFill="1" applyBorder="1"/>
    <xf numFmtId="0" fontId="42" fillId="0" borderId="150" xfId="5" applyFill="1" applyBorder="1"/>
    <xf numFmtId="0" fontId="42" fillId="0" borderId="60" xfId="5" applyFill="1" applyBorder="1"/>
    <xf numFmtId="0" fontId="42" fillId="0" borderId="197" xfId="5" applyFill="1" applyBorder="1"/>
    <xf numFmtId="0" fontId="42" fillId="0" borderId="183" xfId="5" applyFill="1" applyBorder="1"/>
    <xf numFmtId="0" fontId="42" fillId="0" borderId="45" xfId="5" applyFill="1" applyBorder="1"/>
    <xf numFmtId="0" fontId="42" fillId="0" borderId="151" xfId="5" applyFill="1" applyBorder="1"/>
    <xf numFmtId="0" fontId="42" fillId="12" borderId="126" xfId="5" applyFill="1" applyBorder="1"/>
    <xf numFmtId="0" fontId="42" fillId="0" borderId="42" xfId="5" applyFill="1" applyBorder="1"/>
    <xf numFmtId="0" fontId="42" fillId="0" borderId="202" xfId="5" applyFill="1" applyBorder="1"/>
    <xf numFmtId="0" fontId="42" fillId="12" borderId="200" xfId="5" applyFill="1" applyBorder="1"/>
    <xf numFmtId="0" fontId="42" fillId="12" borderId="42" xfId="5" applyFill="1" applyBorder="1"/>
    <xf numFmtId="0" fontId="42" fillId="12" borderId="48" xfId="5" applyFill="1" applyBorder="1"/>
    <xf numFmtId="0" fontId="42" fillId="12" borderId="151" xfId="5" applyFill="1" applyBorder="1"/>
    <xf numFmtId="0" fontId="42" fillId="12" borderId="45" xfId="5" applyFill="1" applyBorder="1"/>
    <xf numFmtId="0" fontId="42" fillId="12" borderId="183" xfId="5" applyFill="1" applyBorder="1"/>
    <xf numFmtId="0" fontId="42" fillId="0" borderId="85" xfId="5" applyFill="1" applyBorder="1"/>
    <xf numFmtId="0" fontId="50" fillId="12" borderId="55" xfId="0" applyFont="1" applyFill="1" applyBorder="1"/>
    <xf numFmtId="0" fontId="0" fillId="0" borderId="200" xfId="0" applyFill="1" applyBorder="1"/>
    <xf numFmtId="0" fontId="0" fillId="0" borderId="152" xfId="0" applyFill="1" applyBorder="1"/>
    <xf numFmtId="0" fontId="0" fillId="12" borderId="203" xfId="0" applyFill="1" applyBorder="1"/>
    <xf numFmtId="0" fontId="0" fillId="12" borderId="62" xfId="0" applyFill="1" applyBorder="1"/>
    <xf numFmtId="0" fontId="0" fillId="0" borderId="62" xfId="0" applyFill="1" applyBorder="1"/>
    <xf numFmtId="0" fontId="0" fillId="0" borderId="64" xfId="0" applyFill="1" applyBorder="1"/>
    <xf numFmtId="0" fontId="0" fillId="0" borderId="179" xfId="0" applyFill="1" applyBorder="1"/>
    <xf numFmtId="0" fontId="0" fillId="0" borderId="85" xfId="0" applyFill="1" applyBorder="1"/>
    <xf numFmtId="0" fontId="0" fillId="12" borderId="85" xfId="0" applyFill="1" applyBorder="1"/>
    <xf numFmtId="0" fontId="0" fillId="0" borderId="180" xfId="0" applyFill="1" applyBorder="1"/>
    <xf numFmtId="0" fontId="42" fillId="12" borderId="204" xfId="5" applyFill="1" applyBorder="1"/>
    <xf numFmtId="0" fontId="42" fillId="0" borderId="200" xfId="5" applyFill="1" applyBorder="1"/>
    <xf numFmtId="0" fontId="42" fillId="12" borderId="44" xfId="5" applyFill="1" applyBorder="1"/>
    <xf numFmtId="0" fontId="42" fillId="12" borderId="125" xfId="5" applyFill="1" applyBorder="1"/>
    <xf numFmtId="0" fontId="42" fillId="0" borderId="32" xfId="5" applyFill="1" applyBorder="1"/>
    <xf numFmtId="0" fontId="42" fillId="12" borderId="201" xfId="5" applyFill="1" applyBorder="1"/>
    <xf numFmtId="0" fontId="42" fillId="0" borderId="35" xfId="5" applyFill="1" applyBorder="1"/>
    <xf numFmtId="0" fontId="0" fillId="5" borderId="0" xfId="0" applyFill="1" applyBorder="1"/>
    <xf numFmtId="0" fontId="0" fillId="0" borderId="11" xfId="0" applyFill="1" applyBorder="1"/>
    <xf numFmtId="0" fontId="36" fillId="12" borderId="50" xfId="0" applyFont="1" applyFill="1" applyBorder="1"/>
    <xf numFmtId="0" fontId="36" fillId="12" borderId="55" xfId="5" applyFont="1" applyFill="1" applyBorder="1"/>
    <xf numFmtId="0" fontId="0" fillId="12" borderId="201" xfId="0" applyFill="1" applyBorder="1"/>
    <xf numFmtId="0" fontId="28" fillId="0" borderId="205" xfId="0"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alignment horizontal="left" vertical="top"/>
    </xf>
    <xf numFmtId="0" fontId="12" fillId="5" borderId="0" xfId="0" applyFont="1" applyFill="1" applyBorder="1" applyAlignment="1">
      <alignment horizontal="left" vertical="center" wrapText="1"/>
    </xf>
    <xf numFmtId="0" fontId="10" fillId="5" borderId="0" xfId="0" applyFont="1" applyFill="1" applyBorder="1" applyAlignment="1">
      <alignment vertical="center" wrapText="1"/>
    </xf>
    <xf numFmtId="0" fontId="14" fillId="5" borderId="0" xfId="0" applyFont="1" applyFill="1" applyBorder="1" applyAlignment="1">
      <alignment vertical="center" wrapText="1"/>
    </xf>
    <xf numFmtId="0" fontId="11" fillId="5" borderId="0" xfId="0" applyFont="1" applyFill="1" applyBorder="1" applyAlignment="1">
      <alignment vertical="center" wrapText="1"/>
    </xf>
    <xf numFmtId="0" fontId="9" fillId="5" borderId="0" xfId="0" applyFont="1" applyFill="1" applyBorder="1" applyAlignment="1">
      <alignment vertical="center" wrapText="1"/>
    </xf>
    <xf numFmtId="0" fontId="50" fillId="0" borderId="151" xfId="0" applyFont="1" applyFill="1" applyBorder="1"/>
    <xf numFmtId="0" fontId="4" fillId="5" borderId="0" xfId="0" applyFont="1" applyFill="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12" borderId="51" xfId="0" applyFill="1" applyBorder="1" applyAlignment="1">
      <alignment vertical="center"/>
    </xf>
    <xf numFmtId="0" fontId="0" fillId="5" borderId="0" xfId="0" applyFill="1" applyAlignment="1">
      <alignment vertical="center"/>
    </xf>
    <xf numFmtId="0" fontId="0" fillId="0" borderId="182" xfId="0" applyFill="1" applyBorder="1"/>
    <xf numFmtId="0" fontId="0" fillId="0" borderId="183" xfId="0" applyFill="1" applyBorder="1"/>
    <xf numFmtId="0" fontId="50" fillId="0" borderId="183" xfId="0" applyFont="1" applyFill="1" applyBorder="1"/>
    <xf numFmtId="0" fontId="0" fillId="0" borderId="184" xfId="0" applyFill="1" applyBorder="1"/>
    <xf numFmtId="0" fontId="0" fillId="12" borderId="183" xfId="0" applyFill="1" applyBorder="1"/>
    <xf numFmtId="0" fontId="0" fillId="12" borderId="50" xfId="0" applyFill="1" applyBorder="1" applyAlignment="1">
      <alignment vertical="center"/>
    </xf>
    <xf numFmtId="0" fontId="1" fillId="0" borderId="0" xfId="0" applyFont="1" applyAlignment="1">
      <alignment horizontal="left" vertical="top"/>
    </xf>
    <xf numFmtId="0" fontId="37" fillId="0" borderId="6" xfId="0" applyFont="1" applyBorder="1" applyAlignment="1">
      <alignment horizontal="left" vertical="top" wrapText="1"/>
    </xf>
    <xf numFmtId="0" fontId="0" fillId="5" borderId="0" xfId="0" applyFill="1" applyAlignment="1">
      <alignment horizontal="left" vertical="top"/>
    </xf>
    <xf numFmtId="0" fontId="50" fillId="12" borderId="50" xfId="0" applyFont="1" applyFill="1" applyBorder="1" applyAlignment="1">
      <alignment vertical="center"/>
    </xf>
    <xf numFmtId="0" fontId="50" fillId="5" borderId="50" xfId="0" applyFont="1" applyFill="1" applyBorder="1"/>
    <xf numFmtId="0" fontId="0" fillId="0" borderId="60" xfId="0" applyFill="1" applyBorder="1" applyAlignment="1">
      <alignment vertical="center"/>
    </xf>
    <xf numFmtId="0" fontId="42" fillId="0" borderId="206" xfId="5" applyFill="1" applyBorder="1"/>
    <xf numFmtId="0" fontId="42" fillId="0" borderId="207" xfId="5" applyFill="1" applyBorder="1"/>
    <xf numFmtId="0" fontId="42" fillId="0" borderId="208" xfId="5" applyFill="1" applyBorder="1"/>
    <xf numFmtId="0" fontId="42" fillId="0" borderId="107" xfId="5" applyFill="1" applyBorder="1"/>
    <xf numFmtId="0" fontId="42" fillId="0" borderId="209" xfId="5" applyFill="1" applyBorder="1"/>
    <xf numFmtId="0" fontId="0" fillId="5" borderId="11" xfId="0" applyFill="1" applyBorder="1"/>
    <xf numFmtId="0" fontId="42" fillId="10" borderId="210" xfId="6" applyBorder="1"/>
    <xf numFmtId="0" fontId="42" fillId="10" borderId="211" xfId="6" applyBorder="1"/>
    <xf numFmtId="0" fontId="42" fillId="10" borderId="212" xfId="6" applyBorder="1"/>
    <xf numFmtId="0" fontId="50" fillId="0" borderId="50" xfId="0" applyFont="1" applyFill="1" applyBorder="1"/>
    <xf numFmtId="0" fontId="50" fillId="12" borderId="75" xfId="0" applyFont="1" applyFill="1" applyBorder="1"/>
    <xf numFmtId="0" fontId="60" fillId="12" borderId="50" xfId="0" applyFont="1" applyFill="1" applyBorder="1"/>
    <xf numFmtId="0" fontId="0" fillId="5" borderId="74" xfId="0" applyFill="1" applyBorder="1"/>
    <xf numFmtId="0" fontId="0" fillId="5" borderId="75" xfId="0" applyFill="1" applyBorder="1"/>
    <xf numFmtId="0" fontId="0" fillId="5" borderId="52" xfId="0" applyFill="1" applyBorder="1"/>
    <xf numFmtId="0" fontId="0" fillId="5" borderId="70" xfId="0" applyFill="1" applyBorder="1"/>
    <xf numFmtId="0" fontId="0" fillId="0" borderId="203" xfId="0" applyFill="1" applyBorder="1"/>
    <xf numFmtId="0" fontId="0" fillId="5" borderId="53" xfId="0" applyFill="1" applyBorder="1"/>
    <xf numFmtId="0" fontId="0" fillId="5" borderId="54" xfId="0" applyFill="1" applyBorder="1"/>
    <xf numFmtId="0" fontId="0" fillId="12" borderId="74" xfId="0" applyFill="1" applyBorder="1"/>
    <xf numFmtId="0" fontId="0" fillId="5" borderId="217" xfId="0" applyFill="1" applyBorder="1"/>
    <xf numFmtId="0" fontId="37" fillId="5" borderId="0" xfId="0" applyFont="1" applyFill="1" applyBorder="1" applyAlignment="1">
      <alignment horizontal="center" vertical="center" wrapText="1"/>
    </xf>
    <xf numFmtId="0" fontId="37" fillId="5" borderId="0" xfId="0" applyFont="1" applyFill="1" applyBorder="1" applyAlignment="1">
      <alignment horizontal="center"/>
    </xf>
    <xf numFmtId="0" fontId="0" fillId="5" borderId="0" xfId="0" applyFill="1" applyBorder="1" applyAlignment="1">
      <alignment horizontal="left" vertical="top"/>
    </xf>
    <xf numFmtId="0" fontId="0" fillId="5" borderId="0" xfId="0" applyFont="1" applyFill="1" applyBorder="1" applyAlignment="1">
      <alignment horizontal="left" vertical="top"/>
    </xf>
    <xf numFmtId="0" fontId="28" fillId="5" borderId="0" xfId="0" applyFont="1" applyFill="1" applyBorder="1" applyAlignment="1">
      <alignment horizontal="center" vertical="center"/>
    </xf>
    <xf numFmtId="0" fontId="28" fillId="5" borderId="0" xfId="0" applyFont="1" applyFill="1" applyBorder="1" applyAlignment="1">
      <alignment horizontal="left" vertical="center" wrapText="1"/>
    </xf>
    <xf numFmtId="0" fontId="7" fillId="5" borderId="0" xfId="0" applyFont="1" applyFill="1"/>
    <xf numFmtId="0" fontId="44" fillId="5" borderId="0" xfId="0" applyFont="1" applyFill="1"/>
    <xf numFmtId="0" fontId="44" fillId="5" borderId="0" xfId="0" applyFont="1" applyFill="1" applyBorder="1"/>
    <xf numFmtId="0" fontId="44" fillId="5" borderId="0" xfId="0" applyFont="1" applyFill="1" applyBorder="1" applyAlignment="1">
      <alignment vertical="center"/>
    </xf>
    <xf numFmtId="0" fontId="7" fillId="5" borderId="0" xfId="0" applyFont="1" applyFill="1" applyBorder="1"/>
    <xf numFmtId="0" fontId="43" fillId="5" borderId="0" xfId="0" applyNumberFormat="1" applyFont="1" applyFill="1"/>
    <xf numFmtId="0" fontId="44" fillId="5" borderId="0" xfId="0" applyNumberFormat="1" applyFont="1" applyFill="1" applyBorder="1" applyAlignment="1">
      <alignment vertical="center"/>
    </xf>
    <xf numFmtId="0" fontId="7" fillId="5" borderId="0" xfId="0" applyNumberFormat="1" applyFont="1" applyFill="1" applyBorder="1"/>
    <xf numFmtId="0" fontId="44" fillId="5" borderId="0" xfId="0" applyNumberFormat="1" applyFont="1" applyFill="1" applyAlignment="1">
      <alignment vertical="center"/>
    </xf>
    <xf numFmtId="0" fontId="7" fillId="5" borderId="0" xfId="0" applyNumberFormat="1" applyFont="1" applyFill="1"/>
    <xf numFmtId="0" fontId="44" fillId="5" borderId="0" xfId="0" applyNumberFormat="1" applyFont="1" applyFill="1"/>
    <xf numFmtId="0" fontId="44" fillId="5" borderId="0" xfId="0" applyNumberFormat="1" applyFont="1" applyFill="1" applyAlignment="1">
      <alignment horizontal="center"/>
    </xf>
    <xf numFmtId="0" fontId="7" fillId="5" borderId="0" xfId="0" applyNumberFormat="1" applyFont="1" applyFill="1" applyAlignment="1">
      <alignment vertical="center"/>
    </xf>
    <xf numFmtId="0" fontId="27" fillId="0" borderId="204" xfId="2" applyFont="1" applyBorder="1" applyAlignment="1">
      <alignment horizontal="center" vertical="top"/>
    </xf>
    <xf numFmtId="0" fontId="24" fillId="0" borderId="11" xfId="0" applyFont="1" applyBorder="1" applyAlignment="1">
      <alignment horizontal="center" vertical="top" wrapText="1"/>
    </xf>
    <xf numFmtId="0" fontId="51" fillId="0" borderId="2" xfId="2" applyFont="1" applyBorder="1" applyAlignment="1">
      <alignment horizontal="center" vertical="top" wrapText="1"/>
    </xf>
    <xf numFmtId="0" fontId="37" fillId="0" borderId="6" xfId="0" applyFont="1" applyBorder="1" applyAlignment="1">
      <alignment horizontal="left" wrapText="1"/>
    </xf>
    <xf numFmtId="0" fontId="4" fillId="0" borderId="0" xfId="0" applyFont="1" applyAlignment="1">
      <alignment horizontal="left"/>
    </xf>
    <xf numFmtId="0" fontId="0" fillId="0" borderId="142" xfId="0" applyBorder="1" applyAlignment="1">
      <alignment horizontal="left" vertical="center" wrapText="1"/>
    </xf>
    <xf numFmtId="0" fontId="0" fillId="0" borderId="133" xfId="0" applyBorder="1" applyAlignment="1">
      <alignment horizontal="left" vertical="center" wrapText="1"/>
    </xf>
    <xf numFmtId="0" fontId="0" fillId="0" borderId="143" xfId="0" applyBorder="1" applyAlignment="1">
      <alignment horizontal="left" vertical="center" wrapText="1"/>
    </xf>
    <xf numFmtId="0" fontId="0" fillId="0" borderId="144" xfId="0" applyBorder="1" applyAlignment="1">
      <alignment horizontal="left" vertical="center" wrapText="1"/>
    </xf>
    <xf numFmtId="0" fontId="8" fillId="13" borderId="145" xfId="0" applyFont="1" applyFill="1" applyBorder="1" applyAlignment="1">
      <alignment vertical="center" wrapText="1"/>
    </xf>
    <xf numFmtId="0" fontId="8" fillId="13" borderId="134" xfId="0" applyFont="1" applyFill="1" applyBorder="1" applyAlignment="1">
      <alignmen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35" xfId="0" applyBorder="1" applyAlignment="1">
      <alignment horizontal="left" vertical="center" wrapText="1"/>
    </xf>
    <xf numFmtId="0" fontId="8" fillId="13" borderId="136" xfId="0" applyFont="1" applyFill="1" applyBorder="1" applyAlignment="1">
      <alignment vertical="center" wrapText="1"/>
    </xf>
    <xf numFmtId="0" fontId="0" fillId="0" borderId="0" xfId="0" applyFont="1" applyAlignment="1">
      <alignment horizontal="left" vertical="top" wrapText="1"/>
    </xf>
    <xf numFmtId="0" fontId="17" fillId="3" borderId="0" xfId="0" applyFont="1" applyFill="1" applyAlignment="1">
      <alignment horizontal="left" vertical="top"/>
    </xf>
    <xf numFmtId="0" fontId="0" fillId="0" borderId="0" xfId="0" applyAlignment="1">
      <alignment horizontal="left" vertical="top"/>
    </xf>
    <xf numFmtId="0" fontId="20" fillId="3" borderId="0" xfId="0" applyFont="1" applyFill="1" applyAlignment="1">
      <alignment horizontal="left" vertical="top" wrapText="1"/>
    </xf>
    <xf numFmtId="0" fontId="7" fillId="0" borderId="0" xfId="0" applyFont="1" applyBorder="1" applyAlignment="1">
      <alignment horizontal="left" vertical="center" wrapText="1"/>
    </xf>
    <xf numFmtId="0" fontId="0" fillId="3" borderId="0" xfId="0" applyFill="1" applyAlignment="1">
      <alignment horizontal="left" vertical="top"/>
    </xf>
    <xf numFmtId="0" fontId="0" fillId="3" borderId="0" xfId="0" applyFill="1" applyAlignment="1">
      <alignment horizontal="left" vertical="top" wrapText="1"/>
    </xf>
    <xf numFmtId="0" fontId="16" fillId="3" borderId="0" xfId="0" applyFont="1" applyFill="1" applyBorder="1" applyAlignment="1">
      <alignment horizontal="left" vertical="top" wrapText="1"/>
    </xf>
    <xf numFmtId="0" fontId="22" fillId="3" borderId="0" xfId="0" applyFont="1" applyFill="1" applyAlignment="1">
      <alignment horizontal="left" vertical="top" wrapText="1"/>
    </xf>
    <xf numFmtId="0" fontId="27" fillId="0" borderId="177" xfId="2" applyFont="1" applyBorder="1" applyAlignment="1">
      <alignment horizontal="center" vertical="top"/>
    </xf>
    <xf numFmtId="0" fontId="27" fillId="0" borderId="171" xfId="2" applyFont="1" applyBorder="1" applyAlignment="1">
      <alignment horizontal="center" vertical="top"/>
    </xf>
    <xf numFmtId="0" fontId="28" fillId="0" borderId="177" xfId="0" applyFont="1" applyBorder="1" applyAlignment="1">
      <alignment horizontal="center" vertical="top"/>
    </xf>
    <xf numFmtId="0" fontId="28" fillId="0" borderId="171" xfId="0" applyFont="1" applyBorder="1" applyAlignment="1">
      <alignment horizontal="center" vertical="top"/>
    </xf>
    <xf numFmtId="0" fontId="27" fillId="0" borderId="181" xfId="2" applyFont="1" applyBorder="1" applyAlignment="1">
      <alignment horizontal="center" vertical="top"/>
    </xf>
    <xf numFmtId="0" fontId="27" fillId="0" borderId="173" xfId="2" applyFont="1" applyBorder="1" applyAlignment="1">
      <alignment horizontal="center" vertical="top"/>
    </xf>
    <xf numFmtId="0" fontId="28" fillId="0" borderId="177" xfId="0" applyFont="1" applyFill="1" applyBorder="1" applyAlignment="1">
      <alignment horizontal="center" vertical="top"/>
    </xf>
    <xf numFmtId="0" fontId="28" fillId="0" borderId="171" xfId="0" applyFont="1" applyFill="1" applyBorder="1" applyAlignment="1">
      <alignment horizontal="center"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9" fillId="0" borderId="15" xfId="0" applyFont="1" applyBorder="1" applyAlignment="1">
      <alignment horizontal="left" vertical="center" wrapText="1"/>
    </xf>
    <xf numFmtId="0" fontId="29" fillId="0" borderId="7" xfId="0" applyFont="1" applyBorder="1" applyAlignment="1">
      <alignment horizontal="left" vertical="center" wrapText="1"/>
    </xf>
    <xf numFmtId="0" fontId="29" fillId="0" borderId="16"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34" fillId="0" borderId="178" xfId="2" applyFont="1" applyBorder="1" applyAlignment="1">
      <alignment horizontal="center" vertical="top"/>
    </xf>
    <xf numFmtId="0" fontId="34" fillId="0" borderId="184" xfId="2" applyFont="1" applyBorder="1" applyAlignment="1">
      <alignment horizontal="center" vertical="top"/>
    </xf>
    <xf numFmtId="0" fontId="34" fillId="0" borderId="174" xfId="2" applyFont="1" applyBorder="1" applyAlignment="1">
      <alignment horizontal="center" vertical="top"/>
    </xf>
    <xf numFmtId="0" fontId="34" fillId="0" borderId="180" xfId="2" applyFont="1" applyBorder="1" applyAlignment="1">
      <alignment horizontal="center" vertical="top"/>
    </xf>
    <xf numFmtId="0" fontId="27" fillId="0" borderId="218" xfId="2" applyFont="1" applyBorder="1" applyAlignment="1">
      <alignment horizontal="center" vertical="top"/>
    </xf>
    <xf numFmtId="0" fontId="27" fillId="0" borderId="172" xfId="2" applyFont="1" applyBorder="1" applyAlignment="1">
      <alignment horizontal="center" vertical="top"/>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28" fillId="0" borderId="172" xfId="0" applyFont="1" applyBorder="1" applyAlignment="1">
      <alignment horizontal="center" vertical="top"/>
    </xf>
    <xf numFmtId="0" fontId="27" fillId="0" borderId="150" xfId="2" applyFont="1" applyBorder="1" applyAlignment="1">
      <alignment horizontal="center" vertical="top"/>
    </xf>
    <xf numFmtId="0" fontId="28" fillId="0" borderId="151" xfId="0" applyFont="1" applyBorder="1" applyAlignment="1">
      <alignment horizontal="center" vertical="top"/>
    </xf>
    <xf numFmtId="0" fontId="0" fillId="0" borderId="167" xfId="0" applyFont="1" applyBorder="1" applyAlignment="1">
      <alignment horizontal="center" vertical="center"/>
    </xf>
    <xf numFmtId="0" fontId="23" fillId="0" borderId="158" xfId="2" applyFont="1" applyBorder="1" applyAlignment="1">
      <alignment horizontal="center" vertical="center"/>
    </xf>
    <xf numFmtId="0" fontId="23" fillId="0" borderId="14" xfId="2" applyFont="1" applyBorder="1" applyAlignment="1">
      <alignment horizontal="center" vertical="center"/>
    </xf>
    <xf numFmtId="0" fontId="27" fillId="0" borderId="204" xfId="2" applyFont="1" applyBorder="1" applyAlignment="1">
      <alignment horizontal="center" vertical="top"/>
    </xf>
    <xf numFmtId="0" fontId="28" fillId="0" borderId="151" xfId="0" applyFont="1" applyFill="1" applyBorder="1" applyAlignment="1">
      <alignment horizontal="center" vertical="top"/>
    </xf>
    <xf numFmtId="0" fontId="0" fillId="0" borderId="0" xfId="0" applyFill="1" applyBorder="1" applyAlignment="1">
      <alignment horizontal="center" vertical="top"/>
    </xf>
    <xf numFmtId="0" fontId="0" fillId="5" borderId="158" xfId="0" applyFont="1" applyFill="1" applyBorder="1" applyAlignment="1">
      <alignment horizontal="left" vertical="center" wrapText="1"/>
    </xf>
    <xf numFmtId="0" fontId="0" fillId="5" borderId="167" xfId="0" applyFont="1" applyFill="1" applyBorder="1" applyAlignment="1">
      <alignment horizontal="left" vertical="center" wrapText="1"/>
    </xf>
    <xf numFmtId="0" fontId="23" fillId="0" borderId="167" xfId="2" applyFont="1" applyBorder="1" applyAlignment="1">
      <alignment horizontal="center" vertical="center"/>
    </xf>
    <xf numFmtId="0" fontId="23" fillId="0" borderId="158" xfId="2" applyBorder="1" applyAlignment="1">
      <alignment horizontal="center" vertical="center"/>
    </xf>
    <xf numFmtId="0" fontId="23" fillId="0" borderId="167" xfId="2" applyBorder="1" applyAlignment="1">
      <alignment horizontal="center" vertical="center"/>
    </xf>
    <xf numFmtId="0" fontId="23" fillId="0" borderId="158" xfId="2" applyFill="1" applyBorder="1" applyAlignment="1">
      <alignment horizontal="center" vertical="center"/>
    </xf>
    <xf numFmtId="0" fontId="23" fillId="0" borderId="167" xfId="2" applyFill="1" applyBorder="1" applyAlignment="1">
      <alignment horizontal="center" vertical="center"/>
    </xf>
    <xf numFmtId="0" fontId="28" fillId="0" borderId="158" xfId="0" applyFont="1" applyFill="1" applyBorder="1" applyAlignment="1">
      <alignment vertical="top" wrapText="1"/>
    </xf>
    <xf numFmtId="0" fontId="28" fillId="0" borderId="167" xfId="0" applyFont="1" applyFill="1" applyBorder="1" applyAlignment="1">
      <alignment vertical="top" wrapText="1"/>
    </xf>
    <xf numFmtId="0" fontId="28" fillId="0" borderId="14" xfId="0" applyFont="1" applyFill="1" applyBorder="1" applyAlignment="1">
      <alignment vertical="top" wrapText="1"/>
    </xf>
    <xf numFmtId="0" fontId="28" fillId="0" borderId="158" xfId="0" applyFont="1" applyBorder="1" applyAlignment="1">
      <alignment vertical="top" wrapText="1"/>
    </xf>
    <xf numFmtId="0" fontId="28" fillId="0" borderId="167" xfId="0" applyFont="1" applyBorder="1" applyAlignment="1">
      <alignment vertical="top" wrapText="1"/>
    </xf>
    <xf numFmtId="0" fontId="0" fillId="0" borderId="14" xfId="0" applyFont="1" applyBorder="1" applyAlignment="1">
      <alignment horizontal="center" vertical="center"/>
    </xf>
    <xf numFmtId="0" fontId="23" fillId="0" borderId="14" xfId="2" applyFill="1" applyBorder="1" applyAlignment="1">
      <alignment horizontal="center" vertical="center"/>
    </xf>
    <xf numFmtId="0" fontId="28" fillId="0" borderId="12" xfId="0" applyFont="1" applyFill="1" applyBorder="1" applyAlignment="1">
      <alignment vertical="top" wrapText="1"/>
    </xf>
    <xf numFmtId="0" fontId="28" fillId="0" borderId="155" xfId="0" applyFont="1" applyBorder="1" applyAlignment="1">
      <alignment horizontal="left" vertical="top"/>
    </xf>
    <xf numFmtId="0" fontId="28" fillId="0" borderId="156" xfId="0" applyFont="1" applyBorder="1" applyAlignment="1">
      <alignment horizontal="left" vertical="top"/>
    </xf>
    <xf numFmtId="0" fontId="28" fillId="0" borderId="157" xfId="0" applyFont="1" applyBorder="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10" xfId="0" applyFont="1" applyBorder="1" applyAlignment="1">
      <alignment horizontal="left" vertical="top"/>
    </xf>
    <xf numFmtId="0" fontId="27" fillId="0" borderId="182" xfId="2" applyFont="1" applyBorder="1" applyAlignment="1">
      <alignment horizontal="center" vertical="top"/>
    </xf>
    <xf numFmtId="0" fontId="28" fillId="0" borderId="183" xfId="0" applyFont="1" applyBorder="1" applyAlignment="1">
      <alignment horizontal="center" vertical="top"/>
    </xf>
    <xf numFmtId="0" fontId="27" fillId="0" borderId="213" xfId="2" applyFont="1" applyBorder="1" applyAlignment="1">
      <alignment horizontal="center" vertical="top"/>
    </xf>
    <xf numFmtId="0" fontId="28" fillId="0" borderId="155" xfId="0" applyFont="1" applyBorder="1" applyAlignment="1">
      <alignment horizontal="left" vertical="top" wrapText="1"/>
    </xf>
    <xf numFmtId="0" fontId="28" fillId="0" borderId="156" xfId="0" applyFont="1" applyBorder="1" applyAlignment="1">
      <alignment horizontal="left" vertical="top" wrapText="1"/>
    </xf>
    <xf numFmtId="0" fontId="28" fillId="0" borderId="157" xfId="0" applyFont="1" applyBorder="1" applyAlignment="1">
      <alignment horizontal="left" vertical="top" wrapText="1"/>
    </xf>
    <xf numFmtId="0" fontId="28" fillId="0" borderId="164" xfId="0" applyFont="1" applyBorder="1" applyAlignment="1">
      <alignment horizontal="left" vertical="top" wrapText="1"/>
    </xf>
    <xf numFmtId="0" fontId="28" fillId="0" borderId="165" xfId="0" applyFont="1" applyBorder="1" applyAlignment="1">
      <alignment horizontal="left" vertical="top" wrapText="1"/>
    </xf>
    <xf numFmtId="0" fontId="28" fillId="0" borderId="166" xfId="0" applyFont="1" applyBorder="1" applyAlignment="1">
      <alignment horizontal="left" vertical="top" wrapText="1"/>
    </xf>
    <xf numFmtId="0" fontId="28" fillId="0" borderId="164" xfId="0" applyFont="1" applyBorder="1" applyAlignment="1">
      <alignment horizontal="left" vertical="top"/>
    </xf>
    <xf numFmtId="0" fontId="28" fillId="0" borderId="165" xfId="0" applyFont="1" applyBorder="1" applyAlignment="1">
      <alignment horizontal="left" vertical="top"/>
    </xf>
    <xf numFmtId="0" fontId="28" fillId="0" borderId="166" xfId="0" applyFont="1" applyBorder="1" applyAlignment="1">
      <alignment horizontal="left" vertical="top"/>
    </xf>
    <xf numFmtId="0" fontId="34" fillId="0" borderId="155" xfId="2" applyFont="1" applyBorder="1" applyAlignment="1">
      <alignment horizontal="left" vertical="top"/>
    </xf>
    <xf numFmtId="0" fontId="34" fillId="0" borderId="156" xfId="2" applyFont="1" applyBorder="1" applyAlignment="1">
      <alignment horizontal="left" vertical="top"/>
    </xf>
    <xf numFmtId="0" fontId="34" fillId="0" borderId="157" xfId="2" applyFont="1" applyBorder="1" applyAlignment="1">
      <alignment horizontal="left" vertical="top"/>
    </xf>
    <xf numFmtId="0" fontId="34" fillId="0" borderId="164" xfId="2" applyFont="1" applyBorder="1" applyAlignment="1">
      <alignment horizontal="left" vertical="top"/>
    </xf>
    <xf numFmtId="0" fontId="34" fillId="0" borderId="165" xfId="2" applyFont="1" applyBorder="1" applyAlignment="1">
      <alignment horizontal="left" vertical="top"/>
    </xf>
    <xf numFmtId="0" fontId="34" fillId="0" borderId="166" xfId="2" applyFont="1" applyBorder="1" applyAlignment="1">
      <alignment horizontal="left" vertical="top"/>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6" xfId="0" applyFont="1" applyBorder="1" applyAlignment="1">
      <alignment horizontal="left" vertical="top" wrapText="1"/>
    </xf>
    <xf numFmtId="0" fontId="28" fillId="0" borderId="155" xfId="0" applyFont="1" applyFill="1" applyBorder="1" applyAlignment="1">
      <alignment horizontal="left" vertical="top"/>
    </xf>
    <xf numFmtId="0" fontId="28" fillId="0" borderId="156" xfId="0" applyFont="1" applyFill="1" applyBorder="1" applyAlignment="1">
      <alignment horizontal="left" vertical="top"/>
    </xf>
    <xf numFmtId="0" fontId="28" fillId="0" borderId="157" xfId="0" applyFont="1" applyFill="1" applyBorder="1" applyAlignment="1">
      <alignment horizontal="left" vertical="top"/>
    </xf>
    <xf numFmtId="0" fontId="28" fillId="0" borderId="164" xfId="0" applyFont="1" applyFill="1" applyBorder="1" applyAlignment="1">
      <alignment horizontal="left" vertical="top"/>
    </xf>
    <xf numFmtId="0" fontId="28" fillId="0" borderId="165" xfId="0" applyFont="1" applyFill="1" applyBorder="1" applyAlignment="1">
      <alignment horizontal="left" vertical="top"/>
    </xf>
    <xf numFmtId="0" fontId="28" fillId="0" borderId="166" xfId="0" applyFont="1" applyFill="1" applyBorder="1" applyAlignment="1">
      <alignment horizontal="left" vertical="top"/>
    </xf>
    <xf numFmtId="0" fontId="1" fillId="0" borderId="18" xfId="0" applyFont="1" applyBorder="1" applyAlignment="1">
      <alignment horizontal="center"/>
    </xf>
    <xf numFmtId="0" fontId="28" fillId="0" borderId="13" xfId="0" applyFont="1" applyBorder="1" applyAlignment="1">
      <alignment vertical="top" wrapText="1"/>
    </xf>
    <xf numFmtId="0" fontId="23" fillId="0" borderId="158" xfId="2" applyFont="1" applyFill="1" applyBorder="1" applyAlignment="1">
      <alignment horizontal="center" vertical="center"/>
    </xf>
    <xf numFmtId="0" fontId="23" fillId="0" borderId="167" xfId="2" applyFont="1" applyFill="1" applyBorder="1" applyAlignment="1">
      <alignment horizontal="center" vertical="center"/>
    </xf>
    <xf numFmtId="0" fontId="28" fillId="0" borderId="15" xfId="0" applyFont="1" applyFill="1" applyBorder="1" applyAlignment="1">
      <alignment horizontal="left" vertical="top"/>
    </xf>
    <xf numFmtId="0" fontId="28" fillId="0" borderId="7" xfId="0" applyFont="1" applyFill="1" applyBorder="1" applyAlignment="1">
      <alignment horizontal="left" vertical="top"/>
    </xf>
    <xf numFmtId="0" fontId="28" fillId="0" borderId="16" xfId="0" applyFont="1" applyFill="1" applyBorder="1" applyAlignment="1">
      <alignment horizontal="left" vertical="top"/>
    </xf>
    <xf numFmtId="0" fontId="28" fillId="0" borderId="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6" xfId="0" applyFont="1" applyFill="1" applyBorder="1" applyAlignment="1">
      <alignment horizontal="left" vertical="top" wrapText="1"/>
    </xf>
    <xf numFmtId="0" fontId="23" fillId="0" borderId="13" xfId="2" applyFill="1" applyBorder="1" applyAlignment="1">
      <alignment horizontal="center" vertical="center" wrapText="1"/>
    </xf>
    <xf numFmtId="0" fontId="23" fillId="0" borderId="167" xfId="2" applyFill="1" applyBorder="1" applyAlignment="1">
      <alignment horizontal="center" vertical="center" wrapText="1"/>
    </xf>
    <xf numFmtId="0" fontId="24" fillId="0" borderId="2" xfId="0" applyFont="1" applyBorder="1" applyAlignment="1">
      <alignment horizontal="center" vertical="top" wrapText="1"/>
    </xf>
    <xf numFmtId="0" fontId="24" fillId="0" borderId="4" xfId="0" applyFont="1" applyBorder="1" applyAlignment="1">
      <alignment horizontal="center" vertical="top" wrapText="1"/>
    </xf>
    <xf numFmtId="0" fontId="25" fillId="0" borderId="1" xfId="0" applyFont="1" applyBorder="1" applyAlignment="1">
      <alignment horizontal="center"/>
    </xf>
    <xf numFmtId="0" fontId="25" fillId="0" borderId="2" xfId="0" applyFont="1" applyBorder="1" applyAlignment="1">
      <alignment horizontal="center"/>
    </xf>
    <xf numFmtId="0" fontId="25" fillId="0" borderId="4" xfId="0" applyFont="1" applyBorder="1" applyAlignment="1">
      <alignment horizontal="center"/>
    </xf>
    <xf numFmtId="0" fontId="1" fillId="0" borderId="0" xfId="0" applyFont="1" applyAlignment="1">
      <alignment horizontal="left" vertical="top"/>
    </xf>
    <xf numFmtId="0" fontId="29" fillId="0" borderId="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34" fillId="0" borderId="177" xfId="2" applyFont="1" applyBorder="1" applyAlignment="1">
      <alignment horizontal="center" vertical="top"/>
    </xf>
    <xf numFmtId="0" fontId="34" fillId="0" borderId="171" xfId="2" applyFont="1" applyBorder="1" applyAlignment="1">
      <alignment horizontal="center" vertical="top"/>
    </xf>
    <xf numFmtId="0" fontId="28" fillId="0" borderId="5" xfId="0" applyFont="1" applyBorder="1" applyAlignment="1">
      <alignment horizontal="left" vertical="top"/>
    </xf>
    <xf numFmtId="0" fontId="28" fillId="0" borderId="0" xfId="0" applyFont="1" applyBorder="1" applyAlignment="1">
      <alignment horizontal="left" vertical="top"/>
    </xf>
    <xf numFmtId="0" fontId="28" fillId="0" borderId="6" xfId="0" applyFont="1" applyBorder="1" applyAlignment="1">
      <alignment horizontal="left" vertical="top"/>
    </xf>
    <xf numFmtId="0" fontId="23" fillId="0" borderId="158" xfId="2" applyFill="1" applyBorder="1" applyAlignment="1">
      <alignment horizontal="center" vertical="center" wrapText="1"/>
    </xf>
    <xf numFmtId="0" fontId="0" fillId="0" borderId="116" xfId="0" applyFont="1" applyFill="1" applyBorder="1" applyAlignment="1">
      <alignment horizontal="left"/>
    </xf>
    <xf numFmtId="0" fontId="0" fillId="0" borderId="0" xfId="0" applyFont="1" applyFill="1" applyBorder="1" applyAlignment="1">
      <alignment horizontal="left"/>
    </xf>
    <xf numFmtId="0" fontId="0" fillId="0" borderId="117" xfId="0" applyFont="1" applyFill="1" applyBorder="1" applyAlignment="1">
      <alignment horizontal="left"/>
    </xf>
    <xf numFmtId="0" fontId="60" fillId="0" borderId="116" xfId="2" applyFont="1" applyFill="1" applyBorder="1" applyAlignment="1">
      <alignment horizontal="left"/>
    </xf>
    <xf numFmtId="0" fontId="60" fillId="0" borderId="0" xfId="2" applyFont="1" applyFill="1" applyBorder="1" applyAlignment="1">
      <alignment horizontal="left"/>
    </xf>
    <xf numFmtId="0" fontId="60" fillId="0" borderId="117" xfId="2" applyFont="1" applyFill="1" applyBorder="1" applyAlignment="1">
      <alignment horizontal="left"/>
    </xf>
    <xf numFmtId="0" fontId="54" fillId="0" borderId="116" xfId="2" applyFont="1" applyFill="1" applyBorder="1" applyAlignment="1">
      <alignment horizontal="left"/>
    </xf>
    <xf numFmtId="0" fontId="54" fillId="0" borderId="0" xfId="2" applyFont="1" applyFill="1" applyBorder="1" applyAlignment="1">
      <alignment horizontal="left"/>
    </xf>
    <xf numFmtId="0" fontId="54" fillId="0" borderId="117" xfId="2" applyFont="1" applyFill="1" applyBorder="1" applyAlignment="1">
      <alignment horizontal="left"/>
    </xf>
    <xf numFmtId="0" fontId="54" fillId="0" borderId="116" xfId="0" applyFont="1" applyFill="1" applyBorder="1" applyAlignment="1">
      <alignment horizontal="left"/>
    </xf>
    <xf numFmtId="0" fontId="54" fillId="0" borderId="0" xfId="0" applyFont="1" applyFill="1" applyBorder="1" applyAlignment="1">
      <alignment horizontal="left"/>
    </xf>
    <xf numFmtId="0" fontId="54" fillId="0" borderId="117" xfId="0" applyFont="1" applyFill="1" applyBorder="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8" xfId="0" applyFont="1" applyFill="1" applyBorder="1" applyAlignment="1">
      <alignment horizontal="left"/>
    </xf>
    <xf numFmtId="0" fontId="0" fillId="0" borderId="18" xfId="0" applyFont="1" applyFill="1" applyBorder="1" applyAlignment="1">
      <alignment horizontal="left"/>
    </xf>
    <xf numFmtId="0" fontId="0" fillId="0" borderId="119" xfId="0" applyFont="1" applyFill="1" applyBorder="1" applyAlignment="1">
      <alignment horizontal="left"/>
    </xf>
    <xf numFmtId="0" fontId="7" fillId="0" borderId="116" xfId="0" applyFont="1" applyFill="1" applyBorder="1" applyAlignment="1">
      <alignment horizontal="left"/>
    </xf>
    <xf numFmtId="0" fontId="7" fillId="0" borderId="0" xfId="0" applyFont="1" applyFill="1" applyBorder="1" applyAlignment="1">
      <alignment horizontal="left"/>
    </xf>
    <xf numFmtId="0" fontId="7" fillId="0" borderId="117" xfId="0" applyFont="1" applyFill="1" applyBorder="1" applyAlignment="1">
      <alignment horizontal="left"/>
    </xf>
    <xf numFmtId="0" fontId="20"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112" xfId="0" applyFont="1" applyBorder="1" applyAlignment="1">
      <alignment horizontal="center" vertical="center" wrapText="1"/>
    </xf>
    <xf numFmtId="0" fontId="20" fillId="5" borderId="110" xfId="0" applyFont="1" applyFill="1" applyBorder="1" applyAlignment="1">
      <alignment horizontal="left" vertical="center" wrapText="1"/>
    </xf>
    <xf numFmtId="0" fontId="20" fillId="5" borderId="111" xfId="0" applyFont="1" applyFill="1" applyBorder="1" applyAlignment="1">
      <alignment horizontal="left" vertical="center" wrapText="1"/>
    </xf>
    <xf numFmtId="0" fontId="20" fillId="5" borderId="112" xfId="0" applyFont="1" applyFill="1" applyBorder="1" applyAlignment="1">
      <alignment horizontal="left" vertical="center" wrapText="1"/>
    </xf>
    <xf numFmtId="0" fontId="54" fillId="0" borderId="114" xfId="2" applyFont="1" applyFill="1" applyBorder="1" applyAlignment="1">
      <alignment horizontal="left"/>
    </xf>
    <xf numFmtId="0" fontId="54" fillId="0" borderId="113" xfId="2" applyFont="1" applyFill="1" applyBorder="1" applyAlignment="1">
      <alignment horizontal="left"/>
    </xf>
    <xf numFmtId="0" fontId="54" fillId="0" borderId="115" xfId="2" applyFont="1" applyFill="1" applyBorder="1" applyAlignment="1">
      <alignment horizontal="left"/>
    </xf>
    <xf numFmtId="0" fontId="4" fillId="0" borderId="15" xfId="3" applyBorder="1" applyAlignment="1">
      <alignment horizontal="center" vertical="center"/>
    </xf>
    <xf numFmtId="0" fontId="4" fillId="0" borderId="8" xfId="3" applyBorder="1" applyAlignment="1">
      <alignment horizontal="center" vertical="center"/>
    </xf>
    <xf numFmtId="0" fontId="4" fillId="0" borderId="13" xfId="3" applyBorder="1" applyAlignment="1">
      <alignment horizontal="left" vertical="center"/>
    </xf>
    <xf numFmtId="0" fontId="4" fillId="0" borderId="12" xfId="3" applyBorder="1" applyAlignment="1">
      <alignment horizontal="left" vertical="center"/>
    </xf>
    <xf numFmtId="0" fontId="4" fillId="0" borderId="13" xfId="3" applyBorder="1" applyAlignment="1">
      <alignment horizontal="center" vertical="center"/>
    </xf>
    <xf numFmtId="0" fontId="4" fillId="0" borderId="12" xfId="3" applyBorder="1" applyAlignment="1">
      <alignment horizontal="center" vertical="center"/>
    </xf>
    <xf numFmtId="0" fontId="4" fillId="0" borderId="1" xfId="3" applyBorder="1" applyAlignment="1">
      <alignment horizontal="center"/>
    </xf>
    <xf numFmtId="0" fontId="4" fillId="0" borderId="2" xfId="3" applyBorder="1" applyAlignment="1">
      <alignment horizontal="center"/>
    </xf>
    <xf numFmtId="0" fontId="4" fillId="0" borderId="4" xfId="3"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top" wrapText="1"/>
    </xf>
    <xf numFmtId="0" fontId="0" fillId="0" borderId="93" xfId="0" applyBorder="1"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vertical="top" wrapText="1"/>
    </xf>
    <xf numFmtId="0" fontId="0" fillId="0" borderId="91" xfId="0" applyBorder="1" applyAlignment="1">
      <alignment horizontal="left" vertical="top" wrapText="1"/>
    </xf>
    <xf numFmtId="0" fontId="0" fillId="0" borderId="5" xfId="0" applyBorder="1" applyAlignment="1">
      <alignment horizontal="left" vertical="top" wrapText="1"/>
    </xf>
    <xf numFmtId="0" fontId="42" fillId="0" borderId="14" xfId="5" applyFill="1" applyBorder="1" applyAlignment="1">
      <alignment horizontal="left" vertical="center" wrapText="1"/>
    </xf>
    <xf numFmtId="0" fontId="0" fillId="0" borderId="0" xfId="0" applyBorder="1" applyAlignment="1">
      <alignment horizontal="left" vertical="top" wrapText="1"/>
    </xf>
    <xf numFmtId="0" fontId="42" fillId="0" borderId="13" xfId="5" applyFill="1" applyBorder="1" applyAlignment="1">
      <alignment horizontal="center" vertical="center"/>
    </xf>
    <xf numFmtId="0" fontId="42" fillId="0" borderId="14" xfId="5" applyFill="1" applyBorder="1" applyAlignment="1">
      <alignment horizontal="center" vertical="center"/>
    </xf>
    <xf numFmtId="0" fontId="42" fillId="0" borderId="12" xfId="5" applyFill="1" applyBorder="1" applyAlignment="1">
      <alignment horizontal="center" vertical="center"/>
    </xf>
    <xf numFmtId="0" fontId="0" fillId="0" borderId="114" xfId="0" applyFont="1" applyFill="1" applyBorder="1" applyAlignment="1">
      <alignment horizontal="left"/>
    </xf>
    <xf numFmtId="0" fontId="0" fillId="0" borderId="113" xfId="0" applyFont="1" applyFill="1" applyBorder="1" applyAlignment="1">
      <alignment horizontal="left"/>
    </xf>
    <xf numFmtId="0" fontId="0" fillId="0" borderId="115" xfId="0" applyFont="1" applyFill="1" applyBorder="1" applyAlignment="1">
      <alignment horizontal="left"/>
    </xf>
    <xf numFmtId="0" fontId="42" fillId="5" borderId="13" xfId="5" applyFill="1" applyBorder="1" applyAlignment="1">
      <alignment horizontal="left" vertical="top" wrapText="1"/>
    </xf>
    <xf numFmtId="0" fontId="42" fillId="5" borderId="14" xfId="5" applyFill="1" applyBorder="1" applyAlignment="1">
      <alignment horizontal="left" vertical="top" wrapText="1"/>
    </xf>
    <xf numFmtId="0" fontId="42" fillId="5" borderId="123" xfId="5" applyFill="1" applyBorder="1" applyAlignment="1">
      <alignment horizontal="left" vertical="top" wrapText="1"/>
    </xf>
    <xf numFmtId="0" fontId="42" fillId="0" borderId="13" xfId="5" applyFill="1" applyBorder="1" applyAlignment="1">
      <alignment horizontal="left" vertical="top" wrapText="1"/>
    </xf>
    <xf numFmtId="0" fontId="42" fillId="0" borderId="14" xfId="5" applyFill="1" applyBorder="1" applyAlignment="1">
      <alignment horizontal="left" vertical="top" wrapText="1"/>
    </xf>
    <xf numFmtId="0" fontId="0" fillId="0" borderId="123" xfId="0" applyBorder="1" applyAlignment="1">
      <alignment horizontal="left" vertical="top" wrapText="1"/>
    </xf>
    <xf numFmtId="0" fontId="0" fillId="0" borderId="129"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2" xfId="0" applyBorder="1" applyAlignment="1">
      <alignment vertical="top" wrapText="1"/>
    </xf>
    <xf numFmtId="0" fontId="0" fillId="0" borderId="131" xfId="0" applyBorder="1" applyAlignment="1">
      <alignment horizontal="left" vertical="top" wrapText="1"/>
    </xf>
    <xf numFmtId="0" fontId="42" fillId="5" borderId="131" xfId="5" applyFill="1" applyBorder="1" applyAlignment="1">
      <alignment horizontal="left" vertical="top" wrapText="1"/>
    </xf>
    <xf numFmtId="0" fontId="42" fillId="0" borderId="13" xfId="5" applyFill="1" applyBorder="1" applyAlignment="1">
      <alignment horizontal="center" vertical="top" wrapText="1"/>
    </xf>
    <xf numFmtId="0" fontId="42" fillId="0" borderId="14" xfId="5" applyFill="1" applyBorder="1" applyAlignment="1">
      <alignment horizontal="center" vertical="top" wrapText="1"/>
    </xf>
    <xf numFmtId="0" fontId="37" fillId="0" borderId="1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196"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72" xfId="0" applyFont="1" applyBorder="1" applyAlignment="1">
      <alignment horizontal="center" wrapText="1"/>
    </xf>
    <xf numFmtId="0" fontId="37" fillId="0" borderId="73" xfId="0" applyFont="1" applyBorder="1" applyAlignment="1">
      <alignment horizontal="center" wrapText="1"/>
    </xf>
    <xf numFmtId="0" fontId="37"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36" xfId="0" applyFont="1" applyBorder="1" applyAlignment="1">
      <alignment horizontal="center"/>
    </xf>
    <xf numFmtId="0" fontId="37" fillId="0" borderId="38"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37" fillId="0" borderId="76" xfId="0" applyFont="1" applyBorder="1" applyAlignment="1">
      <alignment horizontal="center"/>
    </xf>
    <xf numFmtId="0" fontId="37" fillId="0" borderId="77" xfId="0" applyFont="1" applyBorder="1" applyAlignment="1">
      <alignment horizontal="center"/>
    </xf>
    <xf numFmtId="0" fontId="37" fillId="0" borderId="30" xfId="0" applyFont="1" applyBorder="1" applyAlignment="1">
      <alignment horizontal="center"/>
    </xf>
    <xf numFmtId="0" fontId="37" fillId="0" borderId="32" xfId="0" applyFont="1" applyBorder="1" applyAlignment="1">
      <alignment horizontal="center"/>
    </xf>
    <xf numFmtId="0" fontId="37" fillId="0" borderId="44" xfId="0" applyFont="1" applyBorder="1" applyAlignment="1">
      <alignment horizontal="center"/>
    </xf>
    <xf numFmtId="0" fontId="37" fillId="0" borderId="43" xfId="0" applyFont="1" applyBorder="1" applyAlignment="1">
      <alignment horizontal="center"/>
    </xf>
    <xf numFmtId="0" fontId="37" fillId="0" borderId="46" xfId="0" applyFont="1" applyBorder="1" applyAlignment="1">
      <alignment horizontal="center"/>
    </xf>
    <xf numFmtId="0" fontId="37" fillId="0" borderId="47" xfId="0" applyFont="1" applyBorder="1" applyAlignment="1">
      <alignment horizontal="center"/>
    </xf>
    <xf numFmtId="0" fontId="37" fillId="0" borderId="33" xfId="0" applyFont="1" applyBorder="1" applyAlignment="1">
      <alignment horizontal="center"/>
    </xf>
    <xf numFmtId="0" fontId="37" fillId="0" borderId="35" xfId="0" applyFont="1" applyBorder="1" applyAlignment="1">
      <alignment horizontal="center"/>
    </xf>
    <xf numFmtId="0" fontId="37" fillId="0" borderId="5" xfId="0" applyFont="1" applyBorder="1" applyAlignment="1">
      <alignment horizontal="center"/>
    </xf>
    <xf numFmtId="0" fontId="37" fillId="0" borderId="6" xfId="0" applyFont="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37" fillId="0" borderId="1" xfId="0" applyFont="1" applyBorder="1" applyAlignment="1">
      <alignment horizontal="center"/>
    </xf>
    <xf numFmtId="0" fontId="37" fillId="0" borderId="2" xfId="0" applyFont="1" applyBorder="1" applyAlignment="1">
      <alignment horizontal="center"/>
    </xf>
    <xf numFmtId="0" fontId="37" fillId="0" borderId="4" xfId="0" applyFont="1" applyBorder="1" applyAlignment="1">
      <alignment horizontal="center"/>
    </xf>
    <xf numFmtId="0" fontId="0" fillId="0" borderId="1" xfId="0" applyBorder="1" applyAlignment="1">
      <alignment horizontal="left" vertical="top" wrapText="1"/>
    </xf>
    <xf numFmtId="0" fontId="37" fillId="0" borderId="1" xfId="0" applyFont="1" applyBorder="1" applyAlignment="1">
      <alignment horizontal="center" vertical="top"/>
    </xf>
    <xf numFmtId="0" fontId="37" fillId="0" borderId="2" xfId="0" applyFont="1" applyBorder="1" applyAlignment="1">
      <alignment horizontal="center" vertical="top"/>
    </xf>
    <xf numFmtId="0" fontId="37" fillId="0" borderId="4" xfId="0" applyFont="1" applyBorder="1" applyAlignment="1">
      <alignment horizontal="center" vertical="top"/>
    </xf>
    <xf numFmtId="0" fontId="0" fillId="0" borderId="2" xfId="0" applyBorder="1" applyAlignment="1">
      <alignment horizontal="left" vertical="top" wrapText="1"/>
    </xf>
    <xf numFmtId="0" fontId="0" fillId="0" borderId="4" xfId="0" applyBorder="1" applyAlignment="1">
      <alignment horizontal="left" vertical="top" wrapText="1"/>
    </xf>
    <xf numFmtId="0" fontId="37" fillId="0" borderId="1" xfId="2" applyFont="1" applyBorder="1" applyAlignment="1">
      <alignment horizontal="center" vertical="top"/>
    </xf>
    <xf numFmtId="0" fontId="37" fillId="0" borderId="2" xfId="2" applyFont="1" applyBorder="1" applyAlignment="1">
      <alignment horizontal="center" vertical="top"/>
    </xf>
    <xf numFmtId="0" fontId="37" fillId="0" borderId="4" xfId="2" applyFont="1" applyBorder="1" applyAlignment="1">
      <alignment horizontal="center" vertical="top"/>
    </xf>
    <xf numFmtId="0" fontId="38" fillId="0" borderId="1" xfId="0" applyFont="1" applyBorder="1" applyAlignment="1">
      <alignment horizontal="center"/>
    </xf>
    <xf numFmtId="0" fontId="38" fillId="0" borderId="2" xfId="0" applyFont="1" applyBorder="1" applyAlignment="1">
      <alignment horizontal="center"/>
    </xf>
    <xf numFmtId="0" fontId="38" fillId="0" borderId="4" xfId="0" applyFont="1" applyBorder="1" applyAlignment="1">
      <alignment horizontal="center"/>
    </xf>
    <xf numFmtId="0" fontId="37" fillId="0" borderId="1" xfId="0" applyFont="1" applyBorder="1" applyAlignment="1">
      <alignment horizontal="center" vertical="top" wrapText="1"/>
    </xf>
    <xf numFmtId="0" fontId="37" fillId="0" borderId="2" xfId="0" applyFont="1" applyBorder="1" applyAlignment="1">
      <alignment horizontal="center" vertical="top" wrapText="1"/>
    </xf>
    <xf numFmtId="0" fontId="37" fillId="0" borderId="4" xfId="0" applyFont="1" applyBorder="1" applyAlignment="1">
      <alignment horizontal="center" vertical="top" wrapText="1"/>
    </xf>
    <xf numFmtId="0" fontId="0" fillId="0" borderId="15"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37" fillId="0" borderId="15" xfId="0" applyFont="1" applyBorder="1" applyAlignment="1">
      <alignment horizontal="center" vertical="top" wrapText="1"/>
    </xf>
    <xf numFmtId="0" fontId="37" fillId="0" borderId="5" xfId="0" applyFont="1" applyBorder="1" applyAlignment="1">
      <alignment horizontal="center" vertical="top" wrapText="1"/>
    </xf>
    <xf numFmtId="0" fontId="37" fillId="0" borderId="8" xfId="0" applyFont="1" applyBorder="1" applyAlignment="1">
      <alignment horizontal="center" vertical="top" wrapText="1"/>
    </xf>
    <xf numFmtId="0" fontId="37" fillId="0" borderId="15" xfId="0" applyFont="1" applyBorder="1" applyAlignment="1">
      <alignment horizontal="center" vertical="top"/>
    </xf>
    <xf numFmtId="0" fontId="37" fillId="0" borderId="7" xfId="0" applyFont="1" applyBorder="1" applyAlignment="1">
      <alignment horizontal="center" vertical="top"/>
    </xf>
    <xf numFmtId="0" fontId="37" fillId="0" borderId="5" xfId="0" applyFont="1" applyBorder="1" applyAlignment="1">
      <alignment horizontal="center" vertical="top"/>
    </xf>
    <xf numFmtId="0" fontId="37" fillId="0" borderId="0" xfId="0" applyFont="1" applyBorder="1" applyAlignment="1">
      <alignment horizontal="center" vertical="top"/>
    </xf>
    <xf numFmtId="0" fontId="37" fillId="0" borderId="8" xfId="0" applyFont="1" applyBorder="1" applyAlignment="1">
      <alignment horizontal="center" vertical="top"/>
    </xf>
    <xf numFmtId="0" fontId="37" fillId="0" borderId="9" xfId="0" applyFont="1" applyBorder="1" applyAlignment="1">
      <alignment horizontal="center" vertical="top"/>
    </xf>
    <xf numFmtId="0" fontId="37" fillId="0" borderId="7" xfId="0" applyFont="1" applyBorder="1" applyAlignment="1">
      <alignment horizontal="left" vertical="top" wrapText="1"/>
    </xf>
    <xf numFmtId="0" fontId="37" fillId="0" borderId="7" xfId="0" applyFont="1" applyBorder="1" applyAlignment="1">
      <alignment horizontal="left" vertical="top"/>
    </xf>
    <xf numFmtId="0" fontId="37" fillId="0" borderId="16" xfId="0" applyFont="1" applyBorder="1" applyAlignment="1">
      <alignment horizontal="left" vertical="top"/>
    </xf>
    <xf numFmtId="0" fontId="37" fillId="0" borderId="1" xfId="0" applyFont="1" applyBorder="1" applyAlignment="1">
      <alignment horizontal="left" vertical="top" wrapText="1"/>
    </xf>
    <xf numFmtId="0" fontId="37" fillId="0" borderId="2" xfId="0" applyFont="1" applyBorder="1" applyAlignment="1">
      <alignment horizontal="left" vertical="top" wrapText="1"/>
    </xf>
    <xf numFmtId="0" fontId="37" fillId="0" borderId="4" xfId="0" applyFont="1" applyBorder="1" applyAlignment="1">
      <alignment horizontal="left" vertical="top" wrapText="1"/>
    </xf>
    <xf numFmtId="0" fontId="37" fillId="0" borderId="1" xfId="0" applyFont="1" applyBorder="1" applyAlignment="1">
      <alignment horizontal="left" vertical="top"/>
    </xf>
    <xf numFmtId="0" fontId="55" fillId="0" borderId="0" xfId="0" applyFont="1" applyBorder="1" applyAlignment="1">
      <alignment horizontal="left" vertical="top" wrapText="1"/>
    </xf>
    <xf numFmtId="0" fontId="37" fillId="0" borderId="0" xfId="0" applyFont="1" applyBorder="1" applyAlignment="1">
      <alignment horizontal="left" vertical="top" wrapText="1"/>
    </xf>
    <xf numFmtId="0" fontId="37" fillId="0" borderId="6"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8" xfId="0" applyFont="1" applyBorder="1" applyAlignment="1">
      <alignment horizontal="left" vertical="center" wrapText="1"/>
    </xf>
    <xf numFmtId="0" fontId="32" fillId="0" borderId="10" xfId="0" applyFont="1" applyBorder="1" applyAlignment="1">
      <alignment horizontal="left" vertical="center" wrapText="1"/>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1" fillId="0" borderId="7" xfId="0" applyFont="1" applyBorder="1" applyAlignment="1">
      <alignment vertical="center" wrapText="1"/>
    </xf>
    <xf numFmtId="0" fontId="31" fillId="0" borderId="16" xfId="0" applyFont="1" applyBorder="1" applyAlignment="1">
      <alignment vertical="center" wrapText="1"/>
    </xf>
    <xf numFmtId="0" fontId="31" fillId="0" borderId="6"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16"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37" fillId="0" borderId="7" xfId="0" applyFont="1" applyBorder="1" applyAlignment="1">
      <alignment horizontal="center" vertical="top" wrapText="1"/>
    </xf>
    <xf numFmtId="0" fontId="37" fillId="0" borderId="16" xfId="0" applyFont="1" applyBorder="1" applyAlignment="1">
      <alignment horizontal="center" vertical="top" wrapText="1"/>
    </xf>
    <xf numFmtId="0" fontId="37" fillId="0" borderId="0" xfId="0" applyFont="1" applyAlignment="1">
      <alignment horizontal="center" vertical="top" wrapText="1"/>
    </xf>
    <xf numFmtId="0" fontId="37" fillId="0" borderId="6"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37" fillId="0" borderId="0" xfId="0" applyFont="1" applyBorder="1" applyAlignment="1">
      <alignment horizontal="center" vertical="top" wrapText="1"/>
    </xf>
    <xf numFmtId="1" fontId="37" fillId="5" borderId="1" xfId="0" applyNumberFormat="1" applyFont="1" applyFill="1" applyBorder="1" applyAlignment="1">
      <alignment horizontal="center" vertical="center"/>
    </xf>
    <xf numFmtId="1" fontId="37" fillId="5" borderId="2" xfId="0" applyNumberFormat="1" applyFont="1" applyFill="1" applyBorder="1" applyAlignment="1">
      <alignment horizontal="center" vertical="center"/>
    </xf>
    <xf numFmtId="1" fontId="37" fillId="5" borderId="4" xfId="0" applyNumberFormat="1" applyFont="1" applyFill="1" applyBorder="1" applyAlignment="1">
      <alignment horizontal="center" vertic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3" fontId="37" fillId="0" borderId="15" xfId="0" applyNumberFormat="1" applyFont="1" applyBorder="1" applyAlignment="1">
      <alignment horizontal="center" vertical="center" wrapText="1"/>
    </xf>
    <xf numFmtId="3" fontId="37" fillId="0" borderId="7" xfId="0" applyNumberFormat="1" applyFont="1" applyBorder="1" applyAlignment="1">
      <alignment horizontal="center" vertical="center" wrapText="1"/>
    </xf>
    <xf numFmtId="3" fontId="37" fillId="0" borderId="16" xfId="0" applyNumberFormat="1" applyFont="1" applyBorder="1" applyAlignment="1">
      <alignment horizontal="center" vertical="center" wrapText="1"/>
    </xf>
    <xf numFmtId="3" fontId="37" fillId="0" borderId="8" xfId="0" applyNumberFormat="1" applyFont="1" applyBorder="1" applyAlignment="1">
      <alignment horizontal="center" vertical="center" wrapText="1"/>
    </xf>
    <xf numFmtId="3" fontId="37" fillId="0" borderId="9" xfId="0" applyNumberFormat="1" applyFont="1" applyBorder="1" applyAlignment="1">
      <alignment horizontal="center" vertical="center" wrapText="1"/>
    </xf>
    <xf numFmtId="3" fontId="37" fillId="0" borderId="10" xfId="0" applyNumberFormat="1" applyFont="1" applyBorder="1" applyAlignment="1">
      <alignment horizontal="center" vertical="center" wrapText="1"/>
    </xf>
    <xf numFmtId="0" fontId="46" fillId="0" borderId="15" xfId="4" applyFont="1" applyFill="1" applyBorder="1" applyAlignment="1" applyProtection="1">
      <alignment horizontal="center" vertical="top" wrapText="1"/>
      <protection locked="0"/>
    </xf>
    <xf numFmtId="0" fontId="46" fillId="0" borderId="7" xfId="4" applyFont="1" applyFill="1" applyBorder="1" applyAlignment="1" applyProtection="1">
      <alignment horizontal="center" vertical="top" wrapText="1"/>
      <protection locked="0"/>
    </xf>
    <xf numFmtId="0" fontId="46" fillId="0" borderId="16" xfId="4" applyFont="1" applyFill="1" applyBorder="1" applyAlignment="1" applyProtection="1">
      <alignment horizontal="center" vertical="top" wrapText="1"/>
      <protection locked="0"/>
    </xf>
    <xf numFmtId="0" fontId="7" fillId="0" borderId="15" xfId="4" applyFont="1" applyFill="1" applyBorder="1" applyAlignment="1" applyProtection="1">
      <alignment horizontal="center" vertical="top" wrapText="1"/>
      <protection locked="0"/>
    </xf>
    <xf numFmtId="0" fontId="7" fillId="0" borderId="7" xfId="4" applyFont="1" applyFill="1" applyBorder="1" applyAlignment="1" applyProtection="1">
      <alignment horizontal="center" vertical="top" wrapText="1"/>
      <protection locked="0"/>
    </xf>
    <xf numFmtId="0" fontId="7" fillId="0" borderId="16" xfId="4" applyFont="1" applyFill="1" applyBorder="1" applyAlignment="1" applyProtection="1">
      <alignment horizontal="center" vertical="top" wrapText="1"/>
      <protection locked="0"/>
    </xf>
    <xf numFmtId="0" fontId="7" fillId="0" borderId="15" xfId="4" applyFont="1" applyFill="1" applyBorder="1" applyAlignment="1" applyProtection="1">
      <alignment horizontal="center" vertical="center" wrapText="1"/>
      <protection locked="0"/>
    </xf>
    <xf numFmtId="0" fontId="7" fillId="0" borderId="7" xfId="4" applyFont="1" applyFill="1" applyBorder="1" applyAlignment="1" applyProtection="1">
      <alignment horizontal="center" vertical="center" wrapText="1"/>
      <protection locked="0"/>
    </xf>
    <xf numFmtId="0" fontId="7" fillId="0" borderId="16" xfId="4" applyFont="1" applyFill="1" applyBorder="1" applyAlignment="1" applyProtection="1">
      <alignment horizontal="center" vertical="center" wrapText="1"/>
      <protection locked="0"/>
    </xf>
    <xf numFmtId="0" fontId="48" fillId="0" borderId="30" xfId="5" applyFont="1" applyFill="1" applyBorder="1" applyAlignment="1" applyProtection="1">
      <alignment horizontal="left" vertical="center" wrapText="1"/>
      <protection locked="0"/>
    </xf>
    <xf numFmtId="0" fontId="48" fillId="0" borderId="31" xfId="5" applyFont="1" applyFill="1" applyBorder="1" applyAlignment="1" applyProtection="1">
      <alignment horizontal="left" vertical="center" wrapText="1"/>
      <protection locked="0"/>
    </xf>
    <xf numFmtId="0" fontId="37" fillId="5" borderId="30" xfId="5" applyFont="1" applyFill="1" applyBorder="1" applyAlignment="1" applyProtection="1">
      <alignment horizontal="center" vertical="center" wrapText="1"/>
      <protection locked="0"/>
    </xf>
    <xf numFmtId="0" fontId="37" fillId="5" borderId="31" xfId="5" applyFont="1" applyFill="1" applyBorder="1" applyAlignment="1" applyProtection="1">
      <alignment horizontal="center" vertical="center" wrapText="1"/>
      <protection locked="0"/>
    </xf>
    <xf numFmtId="0" fontId="37" fillId="5" borderId="32" xfId="5" applyFont="1" applyFill="1" applyBorder="1" applyAlignment="1" applyProtection="1">
      <alignment horizontal="center" vertical="center" wrapText="1"/>
      <protection locked="0"/>
    </xf>
    <xf numFmtId="0" fontId="37" fillId="0" borderId="30" xfId="5" applyFont="1" applyFill="1" applyBorder="1" applyAlignment="1" applyProtection="1">
      <alignment horizontal="center" vertical="center" wrapText="1"/>
      <protection locked="0"/>
    </xf>
    <xf numFmtId="0" fontId="37" fillId="0" borderId="31" xfId="5" applyFont="1" applyFill="1" applyBorder="1" applyAlignment="1" applyProtection="1">
      <alignment horizontal="center" vertical="center" wrapText="1"/>
      <protection locked="0"/>
    </xf>
    <xf numFmtId="0" fontId="37" fillId="0" borderId="32" xfId="5" applyFont="1" applyFill="1" applyBorder="1" applyAlignment="1" applyProtection="1">
      <alignment horizontal="center" vertical="center" wrapText="1"/>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8" fillId="0" borderId="33" xfId="0" applyFont="1" applyBorder="1" applyAlignment="1" applyProtection="1">
      <alignment horizontal="left" vertical="center" wrapText="1"/>
      <protection locked="0"/>
    </xf>
    <xf numFmtId="0" fontId="48" fillId="0" borderId="34" xfId="0" applyFont="1" applyBorder="1" applyAlignment="1" applyProtection="1">
      <alignment horizontal="left" vertical="center" wrapText="1"/>
      <protection locked="0"/>
    </xf>
    <xf numFmtId="0" fontId="37" fillId="0" borderId="33" xfId="0" applyFont="1" applyBorder="1" applyAlignment="1" applyProtection="1">
      <alignment horizontal="center" vertical="center" wrapText="1"/>
      <protection locked="0"/>
    </xf>
    <xf numFmtId="0" fontId="37" fillId="0" borderId="34" xfId="0" applyFont="1" applyBorder="1" applyAlignment="1" applyProtection="1">
      <alignment horizontal="center" vertical="center" wrapText="1"/>
      <protection locked="0"/>
    </xf>
    <xf numFmtId="0" fontId="37" fillId="0" borderId="35" xfId="0" applyFont="1" applyBorder="1" applyAlignment="1" applyProtection="1">
      <alignment horizontal="center" vertical="center" wrapText="1"/>
      <protection locked="0"/>
    </xf>
    <xf numFmtId="0" fontId="37" fillId="0" borderId="33" xfId="5" applyFont="1" applyFill="1" applyBorder="1" applyAlignment="1" applyProtection="1">
      <alignment horizontal="center" vertical="top" wrapText="1"/>
      <protection locked="0"/>
    </xf>
    <xf numFmtId="0" fontId="37" fillId="0" borderId="34" xfId="5" applyFont="1" applyFill="1" applyBorder="1" applyAlignment="1" applyProtection="1">
      <alignment horizontal="center" vertical="top" wrapText="1"/>
      <protection locked="0"/>
    </xf>
    <xf numFmtId="0" fontId="37" fillId="0" borderId="35" xfId="5" applyFont="1" applyFill="1" applyBorder="1" applyAlignment="1" applyProtection="1">
      <alignment horizontal="center" vertical="top" wrapText="1"/>
      <protection locked="0"/>
    </xf>
    <xf numFmtId="0" fontId="37" fillId="0" borderId="33" xfId="5" applyFont="1" applyFill="1" applyBorder="1" applyAlignment="1" applyProtection="1">
      <alignment horizontal="center" vertical="center" wrapText="1"/>
      <protection locked="0"/>
    </xf>
    <xf numFmtId="0" fontId="37" fillId="0" borderId="34" xfId="5" applyFont="1" applyFill="1" applyBorder="1" applyAlignment="1" applyProtection="1">
      <alignment horizontal="center" vertical="center" wrapText="1"/>
      <protection locked="0"/>
    </xf>
    <xf numFmtId="0" fontId="37" fillId="0" borderId="35" xfId="5" applyFont="1" applyFill="1" applyBorder="1" applyAlignment="1" applyProtection="1">
      <alignment horizontal="center" vertical="center" wrapText="1"/>
      <protection locked="0"/>
    </xf>
    <xf numFmtId="0" fontId="48" fillId="0" borderId="8" xfId="5" applyFont="1" applyFill="1" applyBorder="1" applyAlignment="1" applyProtection="1">
      <alignment horizontal="left" vertical="center" wrapText="1"/>
      <protection locked="0"/>
    </xf>
    <xf numFmtId="0" fontId="48" fillId="0" borderId="9" xfId="5" applyFont="1" applyFill="1" applyBorder="1" applyAlignment="1" applyProtection="1">
      <alignment horizontal="left" vertical="center" wrapText="1"/>
      <protection locked="0"/>
    </xf>
    <xf numFmtId="0" fontId="37" fillId="0" borderId="36" xfId="5" applyFont="1" applyFill="1" applyBorder="1" applyAlignment="1" applyProtection="1">
      <alignment horizontal="center" vertical="center" wrapText="1"/>
      <protection locked="0"/>
    </xf>
    <xf numFmtId="0" fontId="37" fillId="0" borderId="37" xfId="5" applyFont="1" applyFill="1" applyBorder="1" applyAlignment="1" applyProtection="1">
      <alignment horizontal="center" vertical="center" wrapText="1"/>
      <protection locked="0"/>
    </xf>
    <xf numFmtId="0" fontId="37" fillId="0" borderId="38" xfId="5" applyFont="1" applyFill="1" applyBorder="1" applyAlignment="1" applyProtection="1">
      <alignment horizontal="center" vertical="center" wrapText="1"/>
      <protection locked="0"/>
    </xf>
    <xf numFmtId="0" fontId="37" fillId="0" borderId="36" xfId="0" applyFont="1" applyBorder="1" applyAlignment="1">
      <alignment horizontal="center" vertical="top" wrapText="1"/>
    </xf>
    <xf numFmtId="0" fontId="37" fillId="0" borderId="37" xfId="0" applyFont="1" applyBorder="1" applyAlignment="1">
      <alignment horizontal="center" vertical="top" wrapText="1"/>
    </xf>
    <xf numFmtId="0" fontId="37" fillId="0" borderId="38" xfId="0" applyFont="1" applyBorder="1" applyAlignment="1">
      <alignment horizontal="center" vertical="top" wrapText="1"/>
    </xf>
    <xf numFmtId="0" fontId="37" fillId="0" borderId="37" xfId="0" applyFont="1" applyBorder="1" applyAlignment="1">
      <alignment horizontal="center"/>
    </xf>
    <xf numFmtId="0" fontId="48" fillId="0" borderId="33" xfId="5" applyFont="1" applyFill="1" applyBorder="1" applyAlignment="1" applyProtection="1">
      <alignment horizontal="left" vertical="center" wrapText="1"/>
      <protection locked="0"/>
    </xf>
    <xf numFmtId="0" fontId="48" fillId="0" borderId="34" xfId="5" applyFont="1" applyFill="1" applyBorder="1" applyAlignment="1" applyProtection="1">
      <alignment horizontal="left" vertical="center" wrapText="1"/>
      <protection locked="0"/>
    </xf>
    <xf numFmtId="0" fontId="48" fillId="0" borderId="5"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 fillId="0" borderId="16" xfId="3" applyBorder="1" applyAlignment="1">
      <alignment horizontal="center" vertical="center"/>
    </xf>
    <xf numFmtId="0" fontId="4" fillId="0" borderId="10" xfId="3" applyBorder="1" applyAlignment="1">
      <alignment horizontal="center" vertical="center"/>
    </xf>
    <xf numFmtId="0" fontId="4" fillId="0" borderId="7" xfId="3" applyBorder="1" applyAlignment="1">
      <alignment horizontal="center" vertical="center"/>
    </xf>
    <xf numFmtId="0" fontId="4" fillId="0" borderId="9" xfId="3"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7" fillId="0" borderId="42" xfId="0" applyFont="1" applyBorder="1" applyAlignment="1">
      <alignment horizontal="center"/>
    </xf>
    <xf numFmtId="0" fontId="37" fillId="0" borderId="48" xfId="0" applyFont="1" applyBorder="1" applyAlignment="1">
      <alignment horizontal="center"/>
    </xf>
    <xf numFmtId="0" fontId="37" fillId="0" borderId="76" xfId="0" applyFont="1" applyBorder="1" applyAlignment="1">
      <alignment horizontal="center" vertical="center" wrapText="1"/>
    </xf>
    <xf numFmtId="0" fontId="37" fillId="0" borderId="197"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200" xfId="0" applyFont="1" applyBorder="1" applyAlignment="1">
      <alignment horizontal="center"/>
    </xf>
    <xf numFmtId="0" fontId="37" fillId="0" borderId="152" xfId="0" applyFont="1" applyBorder="1" applyAlignment="1">
      <alignment horizontal="center"/>
    </xf>
    <xf numFmtId="0" fontId="38" fillId="0" borderId="1" xfId="0" applyFont="1" applyBorder="1" applyAlignment="1">
      <alignment horizontal="left" vertical="top" wrapText="1"/>
    </xf>
    <xf numFmtId="0" fontId="37" fillId="0" borderId="2" xfId="0" applyFont="1" applyBorder="1" applyAlignment="1">
      <alignment horizontal="left" vertical="top"/>
    </xf>
    <xf numFmtId="0" fontId="37" fillId="0" borderId="4" xfId="0" applyFont="1" applyBorder="1" applyAlignment="1">
      <alignment horizontal="left" vertical="top"/>
    </xf>
    <xf numFmtId="0" fontId="37" fillId="0" borderId="30" xfId="0" applyFont="1" applyBorder="1" applyAlignment="1">
      <alignment horizontal="center" wrapText="1"/>
    </xf>
    <xf numFmtId="0" fontId="37" fillId="0" borderId="32" xfId="0" applyFont="1" applyBorder="1" applyAlignment="1">
      <alignment horizontal="center" wrapText="1"/>
    </xf>
    <xf numFmtId="0" fontId="37" fillId="0" borderId="8" xfId="0" applyFont="1" applyBorder="1" applyAlignment="1">
      <alignment horizontal="center"/>
    </xf>
    <xf numFmtId="0" fontId="37" fillId="0" borderId="10" xfId="0" applyFont="1" applyBorder="1" applyAlignment="1">
      <alignment horizontal="center"/>
    </xf>
    <xf numFmtId="0" fontId="37" fillId="0" borderId="5" xfId="0" applyFont="1" applyFill="1" applyBorder="1" applyAlignment="1">
      <alignment horizontal="center"/>
    </xf>
    <xf numFmtId="0" fontId="37" fillId="0" borderId="6" xfId="0" applyFont="1" applyFill="1" applyBorder="1" applyAlignment="1">
      <alignment horizontal="center"/>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3" fontId="37" fillId="5" borderId="0" xfId="0" applyNumberFormat="1" applyFont="1" applyFill="1" applyBorder="1" applyAlignment="1">
      <alignment horizontal="center" vertical="top" wrapText="1"/>
    </xf>
    <xf numFmtId="3" fontId="37" fillId="5" borderId="0" xfId="0" applyNumberFormat="1" applyFont="1" applyFill="1" applyBorder="1" applyAlignment="1">
      <alignment horizontal="center" vertical="center" wrapText="1"/>
    </xf>
    <xf numFmtId="3" fontId="37" fillId="0" borderId="5" xfId="0" applyNumberFormat="1" applyFont="1" applyBorder="1" applyAlignment="1">
      <alignment horizontal="center" vertical="center" wrapText="1"/>
    </xf>
    <xf numFmtId="3" fontId="37" fillId="0" borderId="0" xfId="0" applyNumberFormat="1" applyFont="1" applyBorder="1" applyAlignment="1">
      <alignment horizontal="center" vertical="center" wrapText="1"/>
    </xf>
    <xf numFmtId="3" fontId="37" fillId="0" borderId="6" xfId="0" applyNumberFormat="1" applyFont="1" applyBorder="1" applyAlignment="1">
      <alignment horizontal="center" vertical="center" wrapText="1"/>
    </xf>
    <xf numFmtId="0" fontId="37" fillId="0" borderId="15" xfId="0" applyFont="1" applyBorder="1" applyAlignment="1">
      <alignment horizontal="left" vertical="top"/>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37" fillId="0" borderId="15" xfId="0" applyFont="1" applyBorder="1" applyAlignment="1">
      <alignment horizontal="center" vertical="center"/>
    </xf>
    <xf numFmtId="0" fontId="37" fillId="0" borderId="7" xfId="0" applyFont="1" applyBorder="1" applyAlignment="1">
      <alignment horizontal="center" vertical="center"/>
    </xf>
    <xf numFmtId="0" fontId="37" fillId="0" borderId="16"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30" xfId="5" applyFont="1" applyFill="1" applyBorder="1" applyAlignment="1" applyProtection="1">
      <alignment horizontal="center" vertical="top" wrapText="1"/>
      <protection locked="0"/>
    </xf>
    <xf numFmtId="0" fontId="37" fillId="0" borderId="31" xfId="5" applyFont="1" applyFill="1" applyBorder="1" applyAlignment="1" applyProtection="1">
      <alignment horizontal="center" vertical="top" wrapText="1"/>
      <protection locked="0"/>
    </xf>
    <xf numFmtId="0" fontId="37" fillId="0" borderId="32" xfId="5" applyFont="1" applyFill="1" applyBorder="1" applyAlignment="1" applyProtection="1">
      <alignment horizontal="center" vertical="top" wrapText="1"/>
      <protection locked="0"/>
    </xf>
    <xf numFmtId="0" fontId="61" fillId="0" borderId="1" xfId="0" applyFont="1" applyBorder="1" applyAlignment="1">
      <alignment horizontal="center" vertical="top" wrapText="1"/>
    </xf>
    <xf numFmtId="0" fontId="61" fillId="0" borderId="2" xfId="0" applyFont="1" applyBorder="1" applyAlignment="1">
      <alignment horizontal="center" vertical="top" wrapText="1"/>
    </xf>
    <xf numFmtId="0" fontId="61" fillId="0" borderId="4" xfId="0" applyFont="1" applyBorder="1" applyAlignment="1">
      <alignment horizontal="center" vertical="top" wrapText="1"/>
    </xf>
    <xf numFmtId="0" fontId="37" fillId="0" borderId="31" xfId="0" applyFont="1" applyBorder="1" applyAlignment="1">
      <alignment horizontal="center"/>
    </xf>
    <xf numFmtId="0" fontId="37" fillId="0" borderId="202" xfId="0" applyFont="1" applyBorder="1" applyAlignment="1">
      <alignment horizontal="center"/>
    </xf>
    <xf numFmtId="0" fontId="37" fillId="0" borderId="184" xfId="0" applyFont="1" applyBorder="1" applyAlignment="1">
      <alignment horizontal="center"/>
    </xf>
    <xf numFmtId="0" fontId="37" fillId="0" borderId="9" xfId="0" applyFont="1" applyBorder="1" applyAlignment="1">
      <alignment horizontal="left" vertical="top"/>
    </xf>
    <xf numFmtId="0" fontId="37" fillId="0" borderId="10" xfId="0" applyFont="1" applyBorder="1" applyAlignment="1">
      <alignment horizontal="left" vertical="top"/>
    </xf>
    <xf numFmtId="0" fontId="37" fillId="0" borderId="7" xfId="0" applyFont="1" applyBorder="1" applyAlignment="1">
      <alignment horizontal="center" wrapText="1"/>
    </xf>
    <xf numFmtId="0" fontId="37" fillId="0" borderId="16" xfId="0" applyFont="1" applyBorder="1" applyAlignment="1">
      <alignment horizontal="center" wrapText="1"/>
    </xf>
    <xf numFmtId="0" fontId="37" fillId="0" borderId="0" xfId="0" applyFont="1" applyBorder="1" applyAlignment="1">
      <alignment horizontal="center" wrapText="1"/>
    </xf>
    <xf numFmtId="0" fontId="37" fillId="0" borderId="6" xfId="0" applyFont="1" applyBorder="1" applyAlignment="1">
      <alignment horizontal="center" wrapText="1"/>
    </xf>
    <xf numFmtId="0" fontId="37" fillId="0" borderId="34" xfId="0" applyFont="1" applyBorder="1" applyAlignment="1">
      <alignment horizontal="center" wrapText="1"/>
    </xf>
    <xf numFmtId="0" fontId="37" fillId="0" borderId="35" xfId="0" applyFont="1" applyBorder="1" applyAlignment="1">
      <alignment horizontal="center" wrapText="1"/>
    </xf>
    <xf numFmtId="0" fontId="37" fillId="0" borderId="9" xfId="0" applyFont="1" applyBorder="1" applyAlignment="1">
      <alignment horizontal="center" wrapText="1"/>
    </xf>
    <xf numFmtId="0" fontId="37" fillId="0" borderId="10" xfId="0" applyFont="1" applyBorder="1" applyAlignment="1">
      <alignment horizontal="center" wrapText="1"/>
    </xf>
    <xf numFmtId="0" fontId="37" fillId="0" borderId="196" xfId="0" applyFont="1" applyBorder="1" applyAlignment="1">
      <alignment horizontal="center" wrapText="1"/>
    </xf>
    <xf numFmtId="0" fontId="37" fillId="0" borderId="76" xfId="0" applyFont="1" applyBorder="1" applyAlignment="1">
      <alignment horizontal="center" wrapText="1"/>
    </xf>
    <xf numFmtId="0" fontId="37" fillId="0" borderId="77" xfId="0" applyFont="1" applyBorder="1" applyAlignment="1">
      <alignment horizontal="center" wrapText="1"/>
    </xf>
    <xf numFmtId="0" fontId="37" fillId="0" borderId="33" xfId="0" applyFont="1" applyBorder="1" applyAlignment="1">
      <alignment horizontal="center" wrapText="1"/>
    </xf>
    <xf numFmtId="0" fontId="37" fillId="0" borderId="197" xfId="0" applyFont="1" applyBorder="1" applyAlignment="1">
      <alignment horizontal="center"/>
    </xf>
    <xf numFmtId="0" fontId="37" fillId="0" borderId="34" xfId="0" applyFont="1" applyBorder="1" applyAlignment="1">
      <alignment horizontal="center"/>
    </xf>
    <xf numFmtId="0" fontId="37" fillId="0" borderId="16" xfId="0" applyFont="1" applyBorder="1" applyAlignment="1">
      <alignment horizontal="left" vertical="top" wrapText="1"/>
    </xf>
    <xf numFmtId="0" fontId="38" fillId="0" borderId="9" xfId="0" applyFont="1" applyBorder="1" applyAlignment="1">
      <alignment horizontal="left" vertical="top" wrapText="1"/>
    </xf>
    <xf numFmtId="0" fontId="37" fillId="0" borderId="36" xfId="0" applyFont="1" applyBorder="1" applyAlignment="1" applyProtection="1">
      <alignment horizontal="center" vertical="center" wrapText="1"/>
      <protection locked="0"/>
    </xf>
    <xf numFmtId="0" fontId="37" fillId="0" borderId="37" xfId="0" applyFont="1" applyBorder="1" applyAlignment="1" applyProtection="1">
      <alignment horizontal="center" vertical="center" wrapText="1"/>
      <protection locked="0"/>
    </xf>
    <xf numFmtId="0" fontId="37" fillId="0" borderId="38" xfId="0" applyFont="1" applyBorder="1" applyAlignment="1" applyProtection="1">
      <alignment horizontal="center" vertical="center" wrapText="1"/>
      <protection locked="0"/>
    </xf>
    <xf numFmtId="0" fontId="37" fillId="0" borderId="1" xfId="0" applyFont="1" applyBorder="1" applyAlignment="1">
      <alignment horizontal="center" vertical="center"/>
    </xf>
    <xf numFmtId="0" fontId="37" fillId="0" borderId="4" xfId="0" applyFont="1" applyBorder="1" applyAlignment="1">
      <alignment horizontal="center" vertical="center"/>
    </xf>
    <xf numFmtId="0" fontId="37" fillId="0" borderId="61" xfId="0" applyFont="1" applyBorder="1" applyAlignment="1">
      <alignment horizontal="center" vertical="center"/>
    </xf>
    <xf numFmtId="0" fontId="37" fillId="0" borderId="64"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7" fillId="0" borderId="203" xfId="0" applyFont="1" applyBorder="1" applyAlignment="1">
      <alignment horizontal="center" vertical="center"/>
    </xf>
    <xf numFmtId="0" fontId="37" fillId="0" borderId="8" xfId="0" applyFont="1" applyBorder="1" applyAlignment="1">
      <alignment horizontal="center" wrapText="1"/>
    </xf>
    <xf numFmtId="1" fontId="37" fillId="5" borderId="15" xfId="0" applyNumberFormat="1" applyFont="1" applyFill="1" applyBorder="1" applyAlignment="1">
      <alignment horizontal="center" vertical="center"/>
    </xf>
    <xf numFmtId="1" fontId="37" fillId="5" borderId="7" xfId="0" applyNumberFormat="1" applyFont="1" applyFill="1" applyBorder="1" applyAlignment="1">
      <alignment horizontal="center" vertical="center"/>
    </xf>
    <xf numFmtId="1" fontId="37" fillId="5" borderId="16" xfId="0" applyNumberFormat="1" applyFont="1" applyFill="1" applyBorder="1" applyAlignment="1">
      <alignment horizontal="center" vertical="center"/>
    </xf>
    <xf numFmtId="3" fontId="37" fillId="0" borderId="5" xfId="0" applyNumberFormat="1" applyFont="1" applyBorder="1" applyAlignment="1">
      <alignment horizontal="center" vertical="top" wrapText="1"/>
    </xf>
    <xf numFmtId="3" fontId="37" fillId="0" borderId="0" xfId="0" applyNumberFormat="1" applyFont="1" applyBorder="1" applyAlignment="1">
      <alignment horizontal="center" vertical="top" wrapText="1"/>
    </xf>
    <xf numFmtId="3" fontId="37" fillId="0" borderId="6" xfId="0" applyNumberFormat="1" applyFont="1" applyBorder="1" applyAlignment="1">
      <alignment horizontal="center" vertical="top" wrapText="1"/>
    </xf>
    <xf numFmtId="0" fontId="4" fillId="0" borderId="15" xfId="0" applyFont="1" applyBorder="1" applyAlignment="1">
      <alignment horizontal="left" vertical="top"/>
    </xf>
    <xf numFmtId="0" fontId="4" fillId="0" borderId="7" xfId="0" applyFont="1" applyBorder="1" applyAlignment="1">
      <alignment horizontal="left" vertical="top"/>
    </xf>
    <xf numFmtId="0" fontId="4" fillId="0" borderId="16" xfId="0" applyFont="1" applyBorder="1" applyAlignment="1">
      <alignment horizontal="left" vertical="top"/>
    </xf>
    <xf numFmtId="0" fontId="4" fillId="0" borderId="8" xfId="0" applyFont="1" applyBorder="1" applyAlignment="1">
      <alignment horizontal="left" vertical="top"/>
    </xf>
    <xf numFmtId="0" fontId="37" fillId="0" borderId="15" xfId="0" applyFont="1" applyBorder="1" applyAlignment="1">
      <alignment horizontal="left" vertical="top" wrapText="1"/>
    </xf>
    <xf numFmtId="0" fontId="37" fillId="0" borderId="8" xfId="0" applyFont="1" applyBorder="1" applyAlignment="1">
      <alignment horizontal="left" vertical="top"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49" xfId="0" applyFont="1" applyBorder="1" applyAlignment="1">
      <alignment horizontal="center"/>
    </xf>
    <xf numFmtId="0" fontId="37" fillId="0" borderId="51" xfId="0" applyFont="1" applyBorder="1" applyAlignment="1">
      <alignment horizontal="center"/>
    </xf>
    <xf numFmtId="0" fontId="37" fillId="0" borderId="61" xfId="0" applyFont="1" applyBorder="1" applyAlignment="1">
      <alignment horizontal="center"/>
    </xf>
    <xf numFmtId="0" fontId="37" fillId="0" borderId="64" xfId="0" applyFont="1" applyBorder="1" applyAlignment="1">
      <alignment horizontal="center"/>
    </xf>
    <xf numFmtId="0" fontId="38" fillId="0" borderId="2" xfId="0" applyFont="1" applyBorder="1" applyAlignment="1">
      <alignment horizontal="left" vertical="top" wrapText="1"/>
    </xf>
    <xf numFmtId="0" fontId="38" fillId="0" borderId="2" xfId="0" applyFont="1" applyBorder="1" applyAlignment="1">
      <alignment horizontal="left" vertical="top"/>
    </xf>
    <xf numFmtId="0" fontId="38" fillId="0" borderId="4" xfId="0" applyFont="1" applyBorder="1" applyAlignment="1">
      <alignment horizontal="left" vertical="top"/>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37" fillId="0" borderId="15" xfId="0" applyFont="1" applyBorder="1" applyAlignment="1">
      <alignment horizontal="center" wrapText="1"/>
    </xf>
    <xf numFmtId="0" fontId="37" fillId="0" borderId="15" xfId="3" applyFont="1" applyBorder="1" applyAlignment="1">
      <alignment horizontal="center" vertical="center" wrapText="1"/>
    </xf>
    <xf numFmtId="0" fontId="37" fillId="0" borderId="16" xfId="3" applyFont="1" applyBorder="1" applyAlignment="1">
      <alignment horizontal="center" vertical="center" wrapText="1"/>
    </xf>
    <xf numFmtId="0" fontId="37" fillId="0" borderId="8"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15" xfId="3" applyFont="1" applyBorder="1" applyAlignment="1">
      <alignment horizontal="center" vertical="center"/>
    </xf>
    <xf numFmtId="0" fontId="37" fillId="0" borderId="7" xfId="3" applyFont="1" applyBorder="1" applyAlignment="1">
      <alignment horizontal="center" vertical="center"/>
    </xf>
    <xf numFmtId="0" fontId="37" fillId="0" borderId="16" xfId="3" applyFont="1" applyBorder="1" applyAlignment="1">
      <alignment horizontal="center" vertical="center"/>
    </xf>
    <xf numFmtId="0" fontId="37" fillId="0" borderId="8" xfId="3" applyFont="1" applyBorder="1" applyAlignment="1">
      <alignment horizontal="center" vertical="center"/>
    </xf>
    <xf numFmtId="0" fontId="37" fillId="0" borderId="9" xfId="3" applyFont="1" applyBorder="1" applyAlignment="1">
      <alignment horizontal="center" vertical="center"/>
    </xf>
    <xf numFmtId="0" fontId="37" fillId="0" borderId="10" xfId="3" applyFont="1" applyBorder="1" applyAlignment="1">
      <alignment horizontal="center" vertical="center"/>
    </xf>
    <xf numFmtId="0" fontId="37" fillId="0" borderId="1" xfId="0" applyFont="1" applyBorder="1" applyAlignment="1">
      <alignment horizontal="center" wrapText="1"/>
    </xf>
    <xf numFmtId="0" fontId="37" fillId="0" borderId="4" xfId="0" applyFont="1" applyBorder="1" applyAlignment="1">
      <alignment horizont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37" fillId="0" borderId="0" xfId="0" applyFont="1" applyBorder="1" applyAlignment="1">
      <alignment vertical="top" wrapText="1"/>
    </xf>
    <xf numFmtId="0" fontId="37" fillId="0" borderId="6" xfId="0" applyFont="1" applyBorder="1" applyAlignment="1">
      <alignment vertical="top"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37" fillId="0" borderId="36" xfId="5" applyFont="1" applyFill="1" applyBorder="1" applyAlignment="1" applyProtection="1">
      <alignment horizontal="center" vertical="top" wrapText="1"/>
      <protection locked="0"/>
    </xf>
    <xf numFmtId="0" fontId="37" fillId="0" borderId="37" xfId="5" applyFont="1" applyFill="1" applyBorder="1" applyAlignment="1" applyProtection="1">
      <alignment horizontal="center" vertical="top" wrapText="1"/>
      <protection locked="0"/>
    </xf>
    <xf numFmtId="0" fontId="37" fillId="0" borderId="38" xfId="5" applyFont="1" applyFill="1" applyBorder="1" applyAlignment="1" applyProtection="1">
      <alignment horizontal="center" vertical="top" wrapText="1"/>
      <protection locked="0"/>
    </xf>
    <xf numFmtId="0" fontId="37" fillId="0" borderId="7" xfId="0" applyFont="1" applyBorder="1" applyAlignment="1">
      <alignment vertical="top" wrapText="1"/>
    </xf>
    <xf numFmtId="0" fontId="37" fillId="0" borderId="16" xfId="0" applyFont="1" applyBorder="1" applyAlignment="1">
      <alignment vertical="top" wrapText="1"/>
    </xf>
    <xf numFmtId="0" fontId="37" fillId="0" borderId="9" xfId="0" applyFont="1" applyBorder="1" applyAlignment="1">
      <alignment vertical="top" wrapText="1"/>
    </xf>
    <xf numFmtId="0" fontId="38" fillId="0" borderId="9" xfId="0" applyFont="1" applyBorder="1" applyAlignment="1">
      <alignment vertical="top" wrapText="1"/>
    </xf>
    <xf numFmtId="0" fontId="37" fillId="0" borderId="10" xfId="0" applyFont="1" applyBorder="1" applyAlignment="1">
      <alignment vertical="top" wrapText="1"/>
    </xf>
    <xf numFmtId="0" fontId="37" fillId="0" borderId="1" xfId="2" applyFont="1" applyBorder="1" applyAlignment="1">
      <alignment horizontal="left" vertical="top"/>
    </xf>
    <xf numFmtId="0" fontId="37" fillId="0" borderId="2" xfId="2" applyFont="1" applyBorder="1" applyAlignment="1">
      <alignment horizontal="left" vertical="top"/>
    </xf>
    <xf numFmtId="0" fontId="37" fillId="0" borderId="4" xfId="2" applyFont="1" applyBorder="1" applyAlignment="1">
      <alignment horizontal="left" vertical="top"/>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4" xfId="0" applyFont="1" applyFill="1" applyBorder="1" applyAlignment="1">
      <alignment horizontal="center" vertical="center"/>
    </xf>
    <xf numFmtId="0" fontId="37" fillId="0" borderId="1" xfId="2" applyFont="1" applyBorder="1" applyAlignment="1">
      <alignment horizontal="center" vertical="top" wrapText="1"/>
    </xf>
    <xf numFmtId="0" fontId="37" fillId="0" borderId="2" xfId="2" applyFont="1" applyBorder="1" applyAlignment="1">
      <alignment horizontal="center" vertical="top" wrapText="1"/>
    </xf>
    <xf numFmtId="0" fontId="37" fillId="0" borderId="4" xfId="2" applyFont="1" applyBorder="1" applyAlignment="1">
      <alignment horizontal="center" vertical="top" wrapText="1"/>
    </xf>
    <xf numFmtId="0" fontId="38"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center" vertical="top"/>
    </xf>
    <xf numFmtId="0" fontId="38"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37" fillId="0" borderId="2" xfId="0" applyFont="1" applyBorder="1" applyAlignment="1">
      <alignment horizontal="center" wrapText="1"/>
    </xf>
    <xf numFmtId="0" fontId="37" fillId="0" borderId="2" xfId="0" applyFont="1" applyBorder="1" applyAlignment="1">
      <alignment horizontal="center" vertical="center"/>
    </xf>
    <xf numFmtId="0" fontId="0" fillId="0" borderId="2" xfId="0" applyBorder="1" applyAlignment="1">
      <alignment horizontal="center"/>
    </xf>
    <xf numFmtId="0" fontId="37" fillId="0" borderId="60" xfId="0" applyFont="1" applyBorder="1" applyAlignment="1">
      <alignment horizontal="center"/>
    </xf>
    <xf numFmtId="0" fontId="37" fillId="0" borderId="65" xfId="0" applyFont="1" applyBorder="1" applyAlignment="1">
      <alignment horizontal="center"/>
    </xf>
    <xf numFmtId="0" fontId="37" fillId="0" borderId="66" xfId="0" applyFont="1" applyBorder="1" applyAlignment="1">
      <alignment horizontal="center"/>
    </xf>
    <xf numFmtId="0" fontId="37" fillId="0" borderId="0" xfId="0" applyFont="1" applyAlignment="1">
      <alignment horizontal="center" vertical="center" wrapText="1"/>
    </xf>
    <xf numFmtId="0" fontId="37" fillId="0" borderId="56" xfId="0" applyFont="1" applyBorder="1" applyAlignment="1">
      <alignment horizontal="center"/>
    </xf>
    <xf numFmtId="0" fontId="37" fillId="0" borderId="57" xfId="0" applyFont="1" applyBorder="1" applyAlignment="1">
      <alignment horizontal="center"/>
    </xf>
    <xf numFmtId="0" fontId="37" fillId="0" borderId="58" xfId="0" applyFont="1" applyBorder="1" applyAlignment="1">
      <alignment horizontal="center"/>
    </xf>
    <xf numFmtId="0" fontId="37" fillId="0" borderId="59" xfId="0" applyFont="1" applyBorder="1" applyAlignment="1">
      <alignment horizontal="center"/>
    </xf>
    <xf numFmtId="0" fontId="37" fillId="0" borderId="1" xfId="3" applyFont="1" applyBorder="1" applyAlignment="1">
      <alignment horizontal="center" vertical="center" wrapText="1"/>
    </xf>
    <xf numFmtId="0" fontId="37" fillId="0" borderId="4" xfId="3" applyFont="1" applyBorder="1" applyAlignment="1">
      <alignment horizontal="center" vertical="center" wrapText="1"/>
    </xf>
    <xf numFmtId="0" fontId="37" fillId="0" borderId="1" xfId="3" applyFont="1" applyBorder="1" applyAlignment="1">
      <alignment horizontal="center" vertical="center"/>
    </xf>
    <xf numFmtId="0" fontId="37" fillId="0" borderId="2" xfId="3" applyFont="1" applyBorder="1" applyAlignment="1">
      <alignment horizontal="center" vertical="center"/>
    </xf>
    <xf numFmtId="0" fontId="37" fillId="0" borderId="4" xfId="3" applyFont="1" applyBorder="1" applyAlignment="1">
      <alignment horizontal="center" vertical="center"/>
    </xf>
    <xf numFmtId="0" fontId="37" fillId="0" borderId="5" xfId="3" applyFont="1" applyBorder="1" applyAlignment="1">
      <alignment horizontal="center" vertical="center"/>
    </xf>
    <xf numFmtId="0" fontId="37" fillId="0" borderId="0" xfId="3" applyFont="1" applyBorder="1" applyAlignment="1">
      <alignment horizontal="center" vertical="center"/>
    </xf>
    <xf numFmtId="0" fontId="37" fillId="0" borderId="6" xfId="3" applyFont="1" applyBorder="1" applyAlignment="1">
      <alignment horizontal="center" vertical="center"/>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7" xfId="3" applyFont="1" applyBorder="1" applyAlignment="1">
      <alignment horizontal="center" vertical="center" wrapText="1"/>
    </xf>
    <xf numFmtId="0" fontId="37" fillId="0" borderId="9" xfId="3" applyFont="1" applyBorder="1" applyAlignment="1">
      <alignment horizontal="center" vertical="center" wrapText="1"/>
    </xf>
    <xf numFmtId="1" fontId="37" fillId="5" borderId="1" xfId="0" applyNumberFormat="1" applyFont="1" applyFill="1" applyBorder="1" applyAlignment="1">
      <alignment horizontal="center" vertical="center" wrapText="1"/>
    </xf>
    <xf numFmtId="1" fontId="37" fillId="5" borderId="2" xfId="0" applyNumberFormat="1" applyFont="1" applyFill="1" applyBorder="1" applyAlignment="1">
      <alignment horizontal="center" vertical="center" wrapText="1"/>
    </xf>
    <xf numFmtId="1" fontId="37" fillId="5" borderId="4" xfId="0" applyNumberFormat="1" applyFont="1" applyFill="1" applyBorder="1" applyAlignment="1">
      <alignment horizontal="center" vertical="center"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0" xfId="3" applyFont="1" applyBorder="1" applyAlignment="1">
      <alignment horizontal="center" vertical="center" wrapText="1"/>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47" fillId="0" borderId="15" xfId="4" applyFont="1" applyFill="1" applyBorder="1" applyAlignment="1" applyProtection="1">
      <alignment horizontal="center" vertical="center" wrapText="1"/>
      <protection locked="0"/>
    </xf>
    <xf numFmtId="0" fontId="61" fillId="0" borderId="15" xfId="0" applyFont="1" applyBorder="1" applyAlignment="1">
      <alignment horizontal="left" vertical="top" wrapText="1"/>
    </xf>
    <xf numFmtId="0" fontId="61" fillId="0" borderId="7" xfId="0" applyFont="1" applyBorder="1" applyAlignment="1">
      <alignment horizontal="left" vertical="top" wrapText="1"/>
    </xf>
    <xf numFmtId="0" fontId="61" fillId="0" borderId="16" xfId="0" applyFont="1" applyBorder="1" applyAlignment="1">
      <alignment horizontal="left" vertical="top" wrapText="1"/>
    </xf>
    <xf numFmtId="0" fontId="61" fillId="0" borderId="214" xfId="0" applyFont="1" applyBorder="1" applyAlignment="1">
      <alignment horizontal="left" vertical="top" wrapText="1"/>
    </xf>
    <xf numFmtId="0" fontId="61" fillId="0" borderId="215" xfId="0" applyFont="1" applyBorder="1" applyAlignment="1">
      <alignment horizontal="left" vertical="top" wrapText="1"/>
    </xf>
    <xf numFmtId="0" fontId="61" fillId="0" borderId="216" xfId="0" applyFont="1" applyBorder="1" applyAlignment="1">
      <alignment horizontal="left" vertical="top" wrapText="1"/>
    </xf>
    <xf numFmtId="0" fontId="37" fillId="0" borderId="0" xfId="0" applyFont="1" applyBorder="1" applyAlignment="1">
      <alignment horizontal="center"/>
    </xf>
    <xf numFmtId="0" fontId="4" fillId="0" borderId="5" xfId="3" applyBorder="1" applyAlignment="1">
      <alignment horizontal="center" vertical="center"/>
    </xf>
    <xf numFmtId="0" fontId="4" fillId="0" borderId="0" xfId="3" applyBorder="1" applyAlignment="1">
      <alignment horizontal="center" vertical="center"/>
    </xf>
    <xf numFmtId="0" fontId="4" fillId="0" borderId="6" xfId="3"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37" fillId="0" borderId="7" xfId="0" applyFont="1" applyBorder="1" applyAlignment="1">
      <alignment horizontal="center"/>
    </xf>
    <xf numFmtId="0" fontId="37" fillId="0" borderId="5" xfId="0" applyFont="1" applyBorder="1" applyAlignment="1">
      <alignment horizontal="center" wrapText="1"/>
    </xf>
    <xf numFmtId="0" fontId="37" fillId="0" borderId="9" xfId="0" applyFont="1" applyBorder="1" applyAlignment="1">
      <alignment horizontal="center"/>
    </xf>
    <xf numFmtId="0" fontId="46" fillId="0" borderId="1" xfId="4" applyFont="1" applyFill="1" applyBorder="1" applyAlignment="1" applyProtection="1">
      <alignment horizontal="center" vertical="top" wrapText="1"/>
      <protection locked="0"/>
    </xf>
    <xf numFmtId="0" fontId="46" fillId="0" borderId="2" xfId="4" applyFont="1" applyFill="1" applyBorder="1" applyAlignment="1" applyProtection="1">
      <alignment horizontal="center" vertical="top" wrapText="1"/>
      <protection locked="0"/>
    </xf>
    <xf numFmtId="0" fontId="46" fillId="0" borderId="4" xfId="4" applyFont="1" applyFill="1" applyBorder="1" applyAlignment="1" applyProtection="1">
      <alignment horizontal="center" vertical="top" wrapText="1"/>
      <protection locked="0"/>
    </xf>
    <xf numFmtId="0" fontId="48" fillId="0" borderId="35" xfId="0" applyFont="1" applyBorder="1" applyAlignment="1" applyProtection="1">
      <alignment horizontal="left" vertical="center" wrapText="1"/>
      <protection locked="0"/>
    </xf>
    <xf numFmtId="0" fontId="37" fillId="0" borderId="5" xfId="5" applyFont="1" applyFill="1" applyBorder="1" applyAlignment="1" applyProtection="1">
      <alignment horizontal="left" vertical="top" wrapText="1"/>
      <protection locked="0"/>
    </xf>
    <xf numFmtId="0" fontId="37" fillId="0" borderId="0" xfId="5" applyFont="1" applyFill="1" applyBorder="1" applyAlignment="1" applyProtection="1">
      <alignment horizontal="left" vertical="top" wrapText="1"/>
      <protection locked="0"/>
    </xf>
    <xf numFmtId="0" fontId="37" fillId="0" borderId="6" xfId="5" applyFont="1" applyFill="1" applyBorder="1" applyAlignment="1" applyProtection="1">
      <alignment horizontal="left" vertical="top" wrapText="1"/>
      <protection locked="0"/>
    </xf>
    <xf numFmtId="0" fontId="37" fillId="0" borderId="191" xfId="5" applyFont="1" applyFill="1" applyBorder="1" applyAlignment="1" applyProtection="1">
      <alignment horizontal="left" vertical="top" wrapText="1"/>
      <protection locked="0"/>
    </xf>
    <xf numFmtId="0" fontId="37" fillId="0" borderId="192" xfId="5" applyFont="1" applyFill="1" applyBorder="1" applyAlignment="1" applyProtection="1">
      <alignment horizontal="left" vertical="top" wrapText="1"/>
      <protection locked="0"/>
    </xf>
    <xf numFmtId="0" fontId="37" fillId="0" borderId="193" xfId="5" applyFont="1" applyFill="1" applyBorder="1" applyAlignment="1" applyProtection="1">
      <alignment horizontal="left" vertical="top" wrapText="1"/>
      <protection locked="0"/>
    </xf>
    <xf numFmtId="0" fontId="37" fillId="0" borderId="194" xfId="5" applyFont="1" applyFill="1" applyBorder="1" applyAlignment="1" applyProtection="1">
      <alignment horizontal="left" vertical="top" wrapText="1"/>
      <protection locked="0"/>
    </xf>
    <xf numFmtId="0" fontId="37" fillId="0" borderId="195" xfId="5" applyFont="1" applyFill="1" applyBorder="1" applyAlignment="1" applyProtection="1">
      <alignment horizontal="left" vertical="top" wrapText="1"/>
      <protection locked="0"/>
    </xf>
    <xf numFmtId="0" fontId="48" fillId="0" borderId="32" xfId="5" applyFont="1" applyFill="1" applyBorder="1" applyAlignment="1" applyProtection="1">
      <alignment horizontal="left" vertical="center" wrapText="1"/>
      <protection locked="0"/>
    </xf>
    <xf numFmtId="0" fontId="48" fillId="0" borderId="35" xfId="5" applyFont="1" applyFill="1" applyBorder="1" applyAlignment="1" applyProtection="1">
      <alignment horizontal="left" vertical="center" wrapText="1"/>
      <protection locked="0"/>
    </xf>
    <xf numFmtId="0" fontId="48" fillId="0" borderId="36" xfId="5" applyFont="1" applyFill="1" applyBorder="1" applyAlignment="1" applyProtection="1">
      <alignment horizontal="left" vertical="center" wrapText="1"/>
      <protection locked="0"/>
    </xf>
    <xf numFmtId="0" fontId="48" fillId="0" borderId="37" xfId="5" applyFont="1" applyFill="1" applyBorder="1" applyAlignment="1" applyProtection="1">
      <alignment horizontal="left" vertical="center" wrapText="1"/>
      <protection locked="0"/>
    </xf>
    <xf numFmtId="0" fontId="48" fillId="0" borderId="38" xfId="5" applyFont="1" applyFill="1" applyBorder="1" applyAlignment="1" applyProtection="1">
      <alignment horizontal="left" vertical="center" wrapText="1"/>
      <protection locked="0"/>
    </xf>
    <xf numFmtId="0" fontId="37" fillId="0" borderId="8"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6" xfId="0" applyFont="1" applyBorder="1" applyAlignment="1">
      <alignment horizontal="center" vertical="top"/>
    </xf>
    <xf numFmtId="0" fontId="37" fillId="0" borderId="196" xfId="0" applyFont="1" applyBorder="1" applyAlignment="1">
      <alignment horizontal="center" vertical="top"/>
    </xf>
    <xf numFmtId="0" fontId="37" fillId="0" borderId="73" xfId="0" applyFont="1" applyBorder="1" applyAlignment="1">
      <alignment horizontal="center" vertical="top"/>
    </xf>
    <xf numFmtId="0" fontId="57" fillId="0" borderId="36" xfId="0" applyFont="1" applyBorder="1" applyAlignment="1">
      <alignment horizontal="center" vertical="center" wrapText="1"/>
    </xf>
    <xf numFmtId="0" fontId="57" fillId="0" borderId="38" xfId="0" applyFont="1" applyBorder="1" applyAlignment="1">
      <alignment horizontal="center" vertical="center" wrapText="1"/>
    </xf>
    <xf numFmtId="0" fontId="37" fillId="0" borderId="197" xfId="0" applyFont="1" applyBorder="1" applyAlignment="1">
      <alignment horizontal="center" vertical="top"/>
    </xf>
    <xf numFmtId="0" fontId="37" fillId="0" borderId="77" xfId="0" applyFont="1" applyBorder="1" applyAlignment="1">
      <alignment horizontal="center" vertical="top"/>
    </xf>
    <xf numFmtId="0" fontId="37" fillId="0" borderId="6" xfId="0" applyFont="1" applyBorder="1" applyAlignment="1">
      <alignment horizontal="center" vertical="top"/>
    </xf>
    <xf numFmtId="0" fontId="37" fillId="0" borderId="10" xfId="0" applyFont="1" applyBorder="1" applyAlignment="1">
      <alignment horizontal="center" vertical="top"/>
    </xf>
    <xf numFmtId="0" fontId="37" fillId="0" borderId="76" xfId="0" applyFont="1" applyBorder="1" applyAlignment="1">
      <alignment horizontal="center" vertical="top"/>
    </xf>
    <xf numFmtId="0" fontId="37" fillId="0" borderId="72" xfId="0" applyFont="1" applyBorder="1" applyAlignment="1">
      <alignment horizontal="center" vertical="top"/>
    </xf>
    <xf numFmtId="0" fontId="37" fillId="0" borderId="72" xfId="0" applyFont="1" applyBorder="1" applyAlignment="1">
      <alignment horizontal="left"/>
    </xf>
    <xf numFmtId="0" fontId="37" fillId="0" borderId="73" xfId="0" applyFont="1" applyBorder="1" applyAlignment="1">
      <alignment horizontal="left"/>
    </xf>
    <xf numFmtId="0" fontId="57" fillId="0" borderId="76" xfId="0" applyFont="1" applyBorder="1" applyAlignment="1">
      <alignment horizontal="center" vertical="center" wrapText="1"/>
    </xf>
    <xf numFmtId="0" fontId="57" fillId="0" borderId="77" xfId="0" applyFont="1" applyBorder="1" applyAlignment="1">
      <alignment horizontal="center" vertical="center" wrapText="1"/>
    </xf>
    <xf numFmtId="0" fontId="37" fillId="0" borderId="36" xfId="0" applyFont="1" applyBorder="1" applyAlignment="1">
      <alignment horizontal="center" wrapText="1"/>
    </xf>
    <xf numFmtId="0" fontId="37" fillId="0" borderId="38" xfId="0" applyFont="1" applyBorder="1" applyAlignment="1">
      <alignment horizont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37" fillId="0" borderId="61" xfId="0" applyFont="1" applyBorder="1" applyAlignment="1">
      <alignment horizontal="center" vertical="top"/>
    </xf>
    <xf numFmtId="0" fontId="37" fillId="0" borderId="64" xfId="0" applyFont="1" applyBorder="1" applyAlignment="1">
      <alignment horizontal="center" vertical="top"/>
    </xf>
    <xf numFmtId="1" fontId="37" fillId="5" borderId="7" xfId="0" applyNumberFormat="1" applyFont="1" applyFill="1" applyBorder="1" applyAlignment="1">
      <alignment horizontal="left" vertical="center"/>
    </xf>
    <xf numFmtId="1" fontId="37" fillId="5" borderId="16" xfId="0" applyNumberFormat="1" applyFont="1" applyFill="1" applyBorder="1" applyAlignment="1">
      <alignment horizontal="left" vertical="center"/>
    </xf>
    <xf numFmtId="0" fontId="61" fillId="0" borderId="1" xfId="0" applyFont="1" applyBorder="1" applyAlignment="1">
      <alignment horizontal="left" vertical="top" wrapText="1"/>
    </xf>
    <xf numFmtId="0" fontId="61" fillId="0" borderId="2" xfId="0" applyFont="1" applyBorder="1" applyAlignment="1">
      <alignment horizontal="left" vertical="top" wrapText="1"/>
    </xf>
    <xf numFmtId="0" fontId="61" fillId="0" borderId="4" xfId="0" applyFont="1" applyBorder="1" applyAlignment="1">
      <alignment horizontal="left" vertical="top" wrapText="1"/>
    </xf>
    <xf numFmtId="0" fontId="37" fillId="0" borderId="202" xfId="0" applyFont="1" applyBorder="1" applyAlignment="1">
      <alignment horizontal="center" vertical="center"/>
    </xf>
    <xf numFmtId="0" fontId="37" fillId="0" borderId="213" xfId="0" applyFont="1" applyBorder="1" applyAlignment="1">
      <alignment horizontal="center" vertical="center"/>
    </xf>
    <xf numFmtId="0" fontId="37" fillId="5" borderId="0" xfId="0" applyFont="1" applyFill="1" applyBorder="1" applyAlignment="1">
      <alignment horizontal="left" vertical="top" wrapText="1"/>
    </xf>
    <xf numFmtId="0" fontId="37" fillId="5" borderId="0" xfId="0" applyFont="1" applyFill="1" applyBorder="1" applyAlignment="1">
      <alignment horizontal="left" vertical="top"/>
    </xf>
    <xf numFmtId="0" fontId="37" fillId="0" borderId="63" xfId="0" applyFont="1" applyBorder="1" applyAlignment="1">
      <alignment horizontal="center" vertical="top"/>
    </xf>
    <xf numFmtId="0" fontId="37" fillId="0" borderId="213" xfId="0" applyFont="1" applyBorder="1" applyAlignment="1">
      <alignment horizontal="center"/>
    </xf>
    <xf numFmtId="0" fontId="37" fillId="0" borderId="13" xfId="0" applyFont="1" applyBorder="1" applyAlignment="1">
      <alignment horizontal="center" vertical="top" wrapText="1"/>
    </xf>
    <xf numFmtId="0" fontId="37" fillId="0" borderId="14" xfId="0" applyFont="1" applyBorder="1" applyAlignment="1">
      <alignment horizontal="center" vertical="top" wrapText="1"/>
    </xf>
    <xf numFmtId="0" fontId="37" fillId="0" borderId="12" xfId="0" applyFont="1" applyBorder="1" applyAlignment="1">
      <alignment horizontal="center" vertical="top" wrapText="1"/>
    </xf>
    <xf numFmtId="0" fontId="37" fillId="0" borderId="5" xfId="0" applyFont="1" applyBorder="1" applyAlignment="1">
      <alignment horizontal="left" vertical="top"/>
    </xf>
    <xf numFmtId="0" fontId="37" fillId="0" borderId="6" xfId="0" applyFont="1" applyBorder="1" applyAlignment="1">
      <alignment horizontal="left" vertical="top"/>
    </xf>
    <xf numFmtId="0" fontId="37" fillId="0" borderId="8" xfId="0" applyFont="1" applyBorder="1" applyAlignment="1">
      <alignment horizontal="left" vertical="top"/>
    </xf>
    <xf numFmtId="0" fontId="37" fillId="0" borderId="125" xfId="0" applyFont="1" applyBorder="1" applyAlignment="1">
      <alignment horizontal="center"/>
    </xf>
    <xf numFmtId="0" fontId="37" fillId="0" borderId="201" xfId="0" applyFont="1" applyBorder="1" applyAlignment="1">
      <alignment horizontal="center"/>
    </xf>
    <xf numFmtId="0" fontId="37" fillId="0" borderId="69" xfId="0" applyFont="1" applyBorder="1" applyAlignment="1">
      <alignment horizontal="center"/>
    </xf>
    <xf numFmtId="0" fontId="37" fillId="0" borderId="198" xfId="0" applyFont="1" applyBorder="1" applyAlignment="1">
      <alignment horizontal="center"/>
    </xf>
    <xf numFmtId="0" fontId="37" fillId="0" borderId="62" xfId="0" applyFont="1" applyBorder="1" applyAlignment="1">
      <alignment horizontal="center" vertical="top"/>
    </xf>
    <xf numFmtId="0" fontId="37" fillId="0" borderId="46" xfId="0" applyFont="1" applyBorder="1" applyAlignment="1">
      <alignment horizontal="center" wrapText="1"/>
    </xf>
    <xf numFmtId="0" fontId="37" fillId="0" borderId="47" xfId="0" applyFont="1" applyBorder="1" applyAlignment="1">
      <alignment horizontal="center" wrapText="1"/>
    </xf>
    <xf numFmtId="3" fontId="37" fillId="0" borderId="15" xfId="0" applyNumberFormat="1" applyFont="1" applyBorder="1" applyAlignment="1">
      <alignment horizontal="center" wrapText="1"/>
    </xf>
    <xf numFmtId="3" fontId="37" fillId="0" borderId="7" xfId="0" applyNumberFormat="1" applyFont="1" applyBorder="1" applyAlignment="1">
      <alignment horizontal="center" wrapText="1"/>
    </xf>
    <xf numFmtId="3" fontId="37" fillId="0" borderId="16" xfId="0" applyNumberFormat="1" applyFont="1" applyBorder="1" applyAlignment="1">
      <alignment horizontal="center" wrapText="1"/>
    </xf>
    <xf numFmtId="0" fontId="32" fillId="5" borderId="5" xfId="0" applyFont="1" applyFill="1" applyBorder="1" applyAlignment="1">
      <alignment horizontal="left" vertical="center" wrapText="1"/>
    </xf>
    <xf numFmtId="0" fontId="32" fillId="5" borderId="6" xfId="0" applyFont="1" applyFill="1" applyBorder="1" applyAlignment="1">
      <alignment horizontal="left" vertical="center" wrapText="1"/>
    </xf>
    <xf numFmtId="0" fontId="32" fillId="5" borderId="8" xfId="0" applyFont="1" applyFill="1" applyBorder="1" applyAlignment="1">
      <alignment horizontal="left" vertical="center" wrapText="1"/>
    </xf>
    <xf numFmtId="0" fontId="32" fillId="5" borderId="10"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32" fillId="5" borderId="15" xfId="0" applyFont="1" applyFill="1" applyBorder="1" applyAlignment="1">
      <alignment horizontal="left" vertical="center" wrapText="1"/>
    </xf>
    <xf numFmtId="0" fontId="32" fillId="5" borderId="16" xfId="0" applyFont="1" applyFill="1" applyBorder="1" applyAlignment="1">
      <alignment horizontal="left" vertical="center" wrapText="1"/>
    </xf>
    <xf numFmtId="0" fontId="54" fillId="0" borderId="7" xfId="0" applyFont="1" applyBorder="1" applyAlignment="1">
      <alignment horizontal="center" vertical="top" wrapText="1"/>
    </xf>
    <xf numFmtId="0" fontId="53" fillId="0" borderId="7" xfId="0" applyFont="1" applyBorder="1" applyAlignment="1">
      <alignment horizontal="center" vertical="center" wrapText="1"/>
    </xf>
    <xf numFmtId="0" fontId="37" fillId="0" borderId="0" xfId="0" applyFont="1" applyAlignment="1">
      <alignment horizontal="center" vertical="center"/>
    </xf>
    <xf numFmtId="0" fontId="37" fillId="0" borderId="36" xfId="0" applyFont="1" applyBorder="1" applyAlignment="1">
      <alignment horizontal="center" vertical="top"/>
    </xf>
    <xf numFmtId="0" fontId="37" fillId="0" borderId="37" xfId="0" applyFont="1" applyBorder="1" applyAlignment="1">
      <alignment horizontal="center" vertical="top"/>
    </xf>
    <xf numFmtId="0" fontId="37" fillId="0" borderId="38" xfId="0" applyFont="1" applyBorder="1" applyAlignment="1">
      <alignment horizontal="center" vertical="top"/>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1" xfId="0" applyFont="1" applyBorder="1" applyAlignment="1">
      <alignment vertical="top" wrapText="1"/>
    </xf>
    <xf numFmtId="0" fontId="37" fillId="0" borderId="2" xfId="0" applyFont="1" applyBorder="1" applyAlignment="1">
      <alignment vertical="top" wrapText="1"/>
    </xf>
    <xf numFmtId="0" fontId="37" fillId="0" borderId="4" xfId="0" applyFont="1" applyBorder="1" applyAlignment="1">
      <alignment vertical="top" wrapText="1"/>
    </xf>
    <xf numFmtId="0" fontId="37" fillId="0" borderId="1" xfId="0" applyFont="1" applyFill="1" applyBorder="1" applyAlignment="1">
      <alignment horizontal="center"/>
    </xf>
    <xf numFmtId="0" fontId="37" fillId="0" borderId="2" xfId="0" applyFont="1" applyFill="1" applyBorder="1" applyAlignment="1">
      <alignment horizontal="center"/>
    </xf>
    <xf numFmtId="0" fontId="37" fillId="0" borderId="4" xfId="0" applyFont="1" applyFill="1" applyBorder="1" applyAlignment="1">
      <alignment horizontal="center"/>
    </xf>
    <xf numFmtId="0" fontId="37" fillId="0" borderId="36" xfId="0" applyFont="1" applyBorder="1" applyAlignment="1">
      <alignment horizontal="center" vertical="center"/>
    </xf>
    <xf numFmtId="0" fontId="0" fillId="5" borderId="1"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37" fillId="5" borderId="1" xfId="0" applyFont="1" applyFill="1" applyBorder="1" applyAlignment="1">
      <alignment horizontal="left" vertical="top" wrapText="1"/>
    </xf>
    <xf numFmtId="0" fontId="37" fillId="5" borderId="2" xfId="0" applyFont="1" applyFill="1" applyBorder="1" applyAlignment="1">
      <alignment horizontal="left" vertical="top" wrapText="1"/>
    </xf>
    <xf numFmtId="0" fontId="37" fillId="5" borderId="2" xfId="0" applyFont="1" applyFill="1" applyBorder="1" applyAlignment="1">
      <alignment horizontal="left" vertical="top"/>
    </xf>
    <xf numFmtId="0" fontId="37" fillId="5" borderId="4" xfId="0" applyFont="1" applyFill="1" applyBorder="1" applyAlignment="1">
      <alignment horizontal="left" vertical="top"/>
    </xf>
    <xf numFmtId="0" fontId="37" fillId="5" borderId="1" xfId="0" applyFont="1" applyFill="1" applyBorder="1" applyAlignment="1">
      <alignment vertical="top" wrapText="1"/>
    </xf>
    <xf numFmtId="0" fontId="37" fillId="5" borderId="2" xfId="0" applyFont="1" applyFill="1" applyBorder="1" applyAlignment="1">
      <alignment vertical="top" wrapText="1"/>
    </xf>
    <xf numFmtId="0" fontId="37" fillId="5" borderId="4" xfId="0" applyFont="1" applyFill="1" applyBorder="1" applyAlignment="1">
      <alignment vertical="top" wrapText="1"/>
    </xf>
    <xf numFmtId="0" fontId="37" fillId="5" borderId="4" xfId="0" applyFont="1" applyFill="1" applyBorder="1" applyAlignment="1">
      <alignment horizontal="left" vertical="top" wrapText="1"/>
    </xf>
    <xf numFmtId="0" fontId="37" fillId="5" borderId="15" xfId="0" applyFont="1" applyFill="1" applyBorder="1" applyAlignment="1">
      <alignment horizontal="center" vertical="center"/>
    </xf>
    <xf numFmtId="0" fontId="37" fillId="5" borderId="16"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10" xfId="0" applyFont="1" applyFill="1" applyBorder="1" applyAlignment="1">
      <alignment horizontal="center" vertical="center"/>
    </xf>
    <xf numFmtId="0" fontId="37" fillId="5" borderId="15"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30" xfId="0" applyFont="1" applyFill="1" applyBorder="1" applyAlignment="1">
      <alignment horizontal="center"/>
    </xf>
    <xf numFmtId="0" fontId="37" fillId="5" borderId="32" xfId="0" applyFont="1" applyFill="1" applyBorder="1" applyAlignment="1">
      <alignment horizontal="center"/>
    </xf>
    <xf numFmtId="0" fontId="37" fillId="5" borderId="42" xfId="0" applyFont="1" applyFill="1" applyBorder="1" applyAlignment="1">
      <alignment horizontal="center"/>
    </xf>
    <xf numFmtId="0" fontId="37" fillId="5" borderId="43" xfId="0" applyFont="1" applyFill="1" applyBorder="1" applyAlignment="1">
      <alignment horizontal="center"/>
    </xf>
    <xf numFmtId="0" fontId="37" fillId="5" borderId="46" xfId="0" applyFont="1" applyFill="1" applyBorder="1" applyAlignment="1">
      <alignment horizontal="center"/>
    </xf>
    <xf numFmtId="0" fontId="37" fillId="5" borderId="47" xfId="0" applyFont="1" applyFill="1" applyBorder="1" applyAlignment="1">
      <alignment horizontal="center"/>
    </xf>
    <xf numFmtId="0" fontId="37" fillId="5" borderId="48" xfId="0" applyFont="1" applyFill="1" applyBorder="1" applyAlignment="1">
      <alignment horizontal="center"/>
    </xf>
    <xf numFmtId="0" fontId="37" fillId="5" borderId="67" xfId="0" applyFont="1" applyFill="1" applyBorder="1" applyAlignment="1">
      <alignment horizontal="center"/>
    </xf>
    <xf numFmtId="0" fontId="37" fillId="5" borderId="68" xfId="0" applyFont="1" applyFill="1" applyBorder="1" applyAlignment="1">
      <alignment horizontal="center"/>
    </xf>
    <xf numFmtId="0" fontId="37" fillId="5" borderId="69" xfId="0" applyFont="1" applyFill="1" applyBorder="1" applyAlignment="1">
      <alignment horizontal="center"/>
    </xf>
    <xf numFmtId="0" fontId="37" fillId="5" borderId="70" xfId="0" applyFont="1" applyFill="1" applyBorder="1" applyAlignment="1">
      <alignment horizontal="center"/>
    </xf>
    <xf numFmtId="0" fontId="37" fillId="5" borderId="65" xfId="0" applyFont="1" applyFill="1" applyBorder="1" applyAlignment="1">
      <alignment horizontal="center"/>
    </xf>
    <xf numFmtId="0" fontId="37" fillId="5" borderId="66" xfId="0" applyFont="1" applyFill="1" applyBorder="1" applyAlignment="1">
      <alignment horizontal="center"/>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0" xfId="0" applyFont="1" applyFill="1" applyAlignment="1">
      <alignment horizontal="center" vertical="center" wrapText="1"/>
    </xf>
    <xf numFmtId="0" fontId="37" fillId="5" borderId="33" xfId="0" applyFont="1" applyFill="1" applyBorder="1" applyAlignment="1">
      <alignment horizontal="center"/>
    </xf>
    <xf numFmtId="0" fontId="37" fillId="5" borderId="35" xfId="0" applyFont="1" applyFill="1" applyBorder="1" applyAlignment="1">
      <alignment horizontal="center"/>
    </xf>
    <xf numFmtId="0" fontId="37" fillId="5" borderId="36" xfId="0" applyFont="1" applyFill="1" applyBorder="1" applyAlignment="1">
      <alignment horizontal="center"/>
    </xf>
    <xf numFmtId="0" fontId="37" fillId="5" borderId="38" xfId="0" applyFont="1" applyFill="1" applyBorder="1" applyAlignment="1">
      <alignment horizontal="center"/>
    </xf>
    <xf numFmtId="0" fontId="4" fillId="5" borderId="15" xfId="3" applyFill="1" applyBorder="1" applyAlignment="1">
      <alignment horizontal="center" vertical="center"/>
    </xf>
    <xf numFmtId="0" fontId="4" fillId="5" borderId="16" xfId="3" applyFill="1" applyBorder="1" applyAlignment="1">
      <alignment horizontal="center" vertical="center"/>
    </xf>
    <xf numFmtId="0" fontId="4" fillId="5" borderId="8" xfId="3" applyFill="1" applyBorder="1" applyAlignment="1">
      <alignment horizontal="center" vertical="center"/>
    </xf>
    <xf numFmtId="0" fontId="4" fillId="5" borderId="10" xfId="3" applyFill="1" applyBorder="1" applyAlignment="1">
      <alignment horizontal="center" vertical="center"/>
    </xf>
    <xf numFmtId="0" fontId="4" fillId="5" borderId="7" xfId="3" applyFill="1" applyBorder="1" applyAlignment="1">
      <alignment horizontal="center" vertical="center"/>
    </xf>
    <xf numFmtId="0" fontId="4" fillId="5" borderId="9" xfId="3"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 xfId="3" applyFill="1" applyBorder="1" applyAlignment="1">
      <alignment horizontal="center"/>
    </xf>
    <xf numFmtId="0" fontId="4" fillId="5" borderId="2" xfId="3" applyFill="1" applyBorder="1" applyAlignment="1">
      <alignment horizontal="center"/>
    </xf>
    <xf numFmtId="0" fontId="4" fillId="5" borderId="4" xfId="3" applyFill="1" applyBorder="1" applyAlignment="1">
      <alignment horizontal="center"/>
    </xf>
    <xf numFmtId="0" fontId="37" fillId="5" borderId="56" xfId="0" applyFont="1" applyFill="1" applyBorder="1" applyAlignment="1">
      <alignment horizontal="center"/>
    </xf>
    <xf numFmtId="0" fontId="37" fillId="5" borderId="57" xfId="0" applyFont="1" applyFill="1" applyBorder="1" applyAlignment="1">
      <alignment horizontal="center"/>
    </xf>
    <xf numFmtId="0" fontId="48" fillId="5" borderId="8" xfId="5" applyFont="1" applyFill="1" applyBorder="1" applyAlignment="1" applyProtection="1">
      <alignment horizontal="left" vertical="center" wrapText="1"/>
      <protection locked="0"/>
    </xf>
    <xf numFmtId="0" fontId="48" fillId="5" borderId="9" xfId="5" applyFont="1" applyFill="1" applyBorder="1" applyAlignment="1" applyProtection="1">
      <alignment horizontal="left" vertical="center" wrapText="1"/>
      <protection locked="0"/>
    </xf>
    <xf numFmtId="0" fontId="37" fillId="5" borderId="36" xfId="5" applyFont="1" applyFill="1" applyBorder="1" applyAlignment="1" applyProtection="1">
      <alignment horizontal="center" vertical="top" wrapText="1"/>
      <protection locked="0"/>
    </xf>
    <xf numFmtId="0" fontId="37" fillId="5" borderId="37" xfId="5" applyFont="1" applyFill="1" applyBorder="1" applyAlignment="1" applyProtection="1">
      <alignment horizontal="center" vertical="top" wrapText="1"/>
      <protection locked="0"/>
    </xf>
    <xf numFmtId="0" fontId="37" fillId="5" borderId="38" xfId="5" applyFont="1" applyFill="1" applyBorder="1" applyAlignment="1" applyProtection="1">
      <alignment horizontal="center" vertical="top" wrapText="1"/>
      <protection locked="0"/>
    </xf>
    <xf numFmtId="0" fontId="37" fillId="5" borderId="36" xfId="0" applyFont="1" applyFill="1" applyBorder="1" applyAlignment="1">
      <alignment horizontal="center" vertical="top" wrapText="1"/>
    </xf>
    <xf numFmtId="0" fontId="37" fillId="5" borderId="37" xfId="0" applyFont="1" applyFill="1" applyBorder="1" applyAlignment="1">
      <alignment horizontal="center" vertical="top" wrapText="1"/>
    </xf>
    <xf numFmtId="0" fontId="37" fillId="5" borderId="38" xfId="0" applyFont="1" applyFill="1" applyBorder="1" applyAlignment="1">
      <alignment horizontal="center" vertical="top" wrapText="1"/>
    </xf>
    <xf numFmtId="0" fontId="48" fillId="5" borderId="5" xfId="0" applyFont="1" applyFill="1" applyBorder="1" applyAlignment="1" applyProtection="1">
      <alignment horizontal="left" vertical="center" wrapText="1"/>
      <protection locked="0"/>
    </xf>
    <xf numFmtId="0" fontId="48" fillId="5" borderId="0" xfId="0" applyFont="1" applyFill="1" applyAlignment="1" applyProtection="1">
      <alignment horizontal="left" vertical="center" wrapText="1"/>
      <protection locked="0"/>
    </xf>
    <xf numFmtId="0" fontId="37" fillId="5" borderId="33" xfId="0" applyFont="1" applyFill="1" applyBorder="1" applyAlignment="1" applyProtection="1">
      <alignment horizontal="center" vertical="top" wrapText="1"/>
      <protection locked="0"/>
    </xf>
    <xf numFmtId="0" fontId="37" fillId="5" borderId="34" xfId="0" applyFont="1" applyFill="1" applyBorder="1" applyAlignment="1" applyProtection="1">
      <alignment horizontal="center" vertical="top" wrapText="1"/>
      <protection locked="0"/>
    </xf>
    <xf numFmtId="0" fontId="37" fillId="5" borderId="35" xfId="0" applyFont="1" applyFill="1" applyBorder="1" applyAlignment="1" applyProtection="1">
      <alignment horizontal="center" vertical="top" wrapText="1"/>
      <protection locked="0"/>
    </xf>
    <xf numFmtId="0" fontId="37" fillId="5" borderId="33" xfId="5" applyFont="1" applyFill="1" applyBorder="1" applyAlignment="1" applyProtection="1">
      <alignment horizontal="center" vertical="top" wrapText="1"/>
      <protection locked="0"/>
    </xf>
    <xf numFmtId="0" fontId="37" fillId="5" borderId="34" xfId="5" applyFont="1" applyFill="1" applyBorder="1" applyAlignment="1" applyProtection="1">
      <alignment horizontal="center" vertical="top" wrapText="1"/>
      <protection locked="0"/>
    </xf>
    <xf numFmtId="0" fontId="37" fillId="5" borderId="35" xfId="5" applyFont="1" applyFill="1" applyBorder="1" applyAlignment="1" applyProtection="1">
      <alignment horizontal="center" vertical="top" wrapText="1"/>
      <protection locked="0"/>
    </xf>
    <xf numFmtId="0" fontId="48" fillId="5" borderId="33" xfId="0" applyFont="1" applyFill="1" applyBorder="1" applyAlignment="1" applyProtection="1">
      <alignment horizontal="left" vertical="center" wrapText="1"/>
      <protection locked="0"/>
    </xf>
    <xf numFmtId="0" fontId="48" fillId="5" borderId="34" xfId="0" applyFont="1" applyFill="1" applyBorder="1" applyAlignment="1" applyProtection="1">
      <alignment horizontal="left" vertical="center" wrapText="1"/>
      <protection locked="0"/>
    </xf>
    <xf numFmtId="0" fontId="48" fillId="5" borderId="30" xfId="5" applyFont="1" applyFill="1" applyBorder="1" applyAlignment="1" applyProtection="1">
      <alignment horizontal="left" vertical="center" wrapText="1"/>
      <protection locked="0"/>
    </xf>
    <xf numFmtId="0" fontId="48" fillId="5" borderId="31" xfId="5" applyFont="1" applyFill="1" applyBorder="1" applyAlignment="1" applyProtection="1">
      <alignment horizontal="left" vertical="center" wrapText="1"/>
      <protection locked="0"/>
    </xf>
    <xf numFmtId="0" fontId="37" fillId="5" borderId="30" xfId="5" applyFont="1" applyFill="1" applyBorder="1" applyAlignment="1" applyProtection="1">
      <alignment horizontal="center" vertical="top" wrapText="1"/>
      <protection locked="0"/>
    </xf>
    <xf numFmtId="0" fontId="37" fillId="5" borderId="31" xfId="5" applyFont="1" applyFill="1" applyBorder="1" applyAlignment="1" applyProtection="1">
      <alignment horizontal="center" vertical="top" wrapText="1"/>
      <protection locked="0"/>
    </xf>
    <xf numFmtId="0" fontId="37" fillId="5" borderId="32" xfId="5" applyFont="1" applyFill="1" applyBorder="1" applyAlignment="1" applyProtection="1">
      <alignment horizontal="center" vertical="top" wrapText="1"/>
      <protection locked="0"/>
    </xf>
    <xf numFmtId="0" fontId="48" fillId="5" borderId="33" xfId="5" applyFont="1" applyFill="1" applyBorder="1" applyAlignment="1" applyProtection="1">
      <alignment horizontal="left" vertical="center" wrapText="1"/>
      <protection locked="0"/>
    </xf>
    <xf numFmtId="0" fontId="48" fillId="5" borderId="34" xfId="5" applyFont="1" applyFill="1" applyBorder="1" applyAlignment="1" applyProtection="1">
      <alignment horizontal="left" vertical="center" wrapText="1"/>
      <protection locked="0"/>
    </xf>
    <xf numFmtId="0" fontId="4" fillId="5" borderId="1" xfId="0" applyFont="1" applyFill="1" applyBorder="1" applyAlignment="1">
      <alignment horizontal="left" vertical="top"/>
    </xf>
    <xf numFmtId="0" fontId="4" fillId="5" borderId="2" xfId="0" applyFont="1" applyFill="1" applyBorder="1" applyAlignment="1">
      <alignment horizontal="left" vertical="top"/>
    </xf>
    <xf numFmtId="0" fontId="4" fillId="5" borderId="4" xfId="0" applyFont="1" applyFill="1" applyBorder="1" applyAlignment="1">
      <alignment horizontal="left" vertical="top"/>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xf>
    <xf numFmtId="0" fontId="4" fillId="5" borderId="10" xfId="0" applyFont="1" applyFill="1" applyBorder="1" applyAlignment="1">
      <alignment horizontal="left" vertical="top"/>
    </xf>
    <xf numFmtId="0" fontId="46" fillId="5" borderId="15" xfId="4" applyFont="1" applyFill="1" applyBorder="1" applyAlignment="1" applyProtection="1">
      <alignment horizontal="center" vertical="top" wrapText="1"/>
      <protection locked="0"/>
    </xf>
    <xf numFmtId="0" fontId="46" fillId="5" borderId="7" xfId="4" applyFont="1" applyFill="1" applyBorder="1" applyAlignment="1" applyProtection="1">
      <alignment horizontal="center" vertical="top" wrapText="1"/>
      <protection locked="0"/>
    </xf>
    <xf numFmtId="0" fontId="46" fillId="5" borderId="16" xfId="4" applyFont="1" applyFill="1" applyBorder="1" applyAlignment="1" applyProtection="1">
      <alignment horizontal="center" vertical="top" wrapText="1"/>
      <protection locked="0"/>
    </xf>
    <xf numFmtId="0" fontId="7" fillId="5" borderId="15" xfId="4" applyFont="1" applyFill="1" applyBorder="1" applyAlignment="1" applyProtection="1">
      <alignment horizontal="center" vertical="top" wrapText="1"/>
      <protection locked="0"/>
    </xf>
    <xf numFmtId="0" fontId="7" fillId="5" borderId="7" xfId="4" applyFont="1" applyFill="1" applyBorder="1" applyAlignment="1" applyProtection="1">
      <alignment horizontal="center" vertical="top" wrapText="1"/>
      <protection locked="0"/>
    </xf>
    <xf numFmtId="0" fontId="7" fillId="5" borderId="16" xfId="4" applyFont="1" applyFill="1" applyBorder="1" applyAlignment="1" applyProtection="1">
      <alignment horizontal="center" vertical="top" wrapText="1"/>
      <protection locked="0"/>
    </xf>
    <xf numFmtId="0" fontId="7" fillId="5" borderId="15" xfId="4" applyFont="1" applyFill="1" applyBorder="1" applyAlignment="1" applyProtection="1">
      <alignment horizontal="center" vertical="center" wrapText="1"/>
      <protection locked="0"/>
    </xf>
    <xf numFmtId="0" fontId="7" fillId="5" borderId="7" xfId="4" applyFont="1" applyFill="1" applyBorder="1" applyAlignment="1" applyProtection="1">
      <alignment horizontal="center" vertical="center" wrapText="1"/>
      <protection locked="0"/>
    </xf>
    <xf numFmtId="0" fontId="7" fillId="5" borderId="16" xfId="4" applyFont="1" applyFill="1" applyBorder="1" applyAlignment="1" applyProtection="1">
      <alignment horizontal="center" vertical="center" wrapText="1"/>
      <protection locked="0"/>
    </xf>
    <xf numFmtId="0" fontId="4" fillId="5" borderId="15"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37" fillId="5" borderId="15" xfId="0" applyFont="1" applyFill="1" applyBorder="1" applyAlignment="1">
      <alignment horizontal="center" vertical="top" wrapText="1"/>
    </xf>
    <xf numFmtId="0" fontId="37" fillId="5" borderId="7" xfId="0" applyFont="1" applyFill="1" applyBorder="1" applyAlignment="1">
      <alignment horizontal="center" vertical="top" wrapText="1"/>
    </xf>
    <xf numFmtId="0" fontId="37" fillId="5" borderId="16" xfId="0" applyFont="1" applyFill="1" applyBorder="1" applyAlignment="1">
      <alignment horizontal="center" vertical="top" wrapText="1"/>
    </xf>
    <xf numFmtId="0" fontId="37" fillId="5" borderId="5" xfId="0" applyFont="1" applyFill="1" applyBorder="1" applyAlignment="1">
      <alignment horizontal="center" vertical="top" wrapText="1"/>
    </xf>
    <xf numFmtId="0" fontId="37" fillId="5" borderId="0" xfId="0" applyFont="1" applyFill="1" applyAlignment="1">
      <alignment horizontal="center" vertical="top" wrapText="1"/>
    </xf>
    <xf numFmtId="0" fontId="37" fillId="5" borderId="6" xfId="0" applyFont="1" applyFill="1" applyBorder="1" applyAlignment="1">
      <alignment horizontal="center" vertical="top" wrapText="1"/>
    </xf>
    <xf numFmtId="0" fontId="37" fillId="5" borderId="8" xfId="0" applyFont="1" applyFill="1" applyBorder="1" applyAlignment="1">
      <alignment horizontal="center" vertical="top" wrapText="1"/>
    </xf>
    <xf numFmtId="0" fontId="37" fillId="5" borderId="9" xfId="0" applyFont="1" applyFill="1" applyBorder="1" applyAlignment="1">
      <alignment horizontal="center" vertical="top" wrapText="1"/>
    </xf>
    <xf numFmtId="0" fontId="37" fillId="5" borderId="10" xfId="0" applyFont="1" applyFill="1" applyBorder="1" applyAlignment="1">
      <alignment horizontal="center" vertical="top" wrapText="1"/>
    </xf>
    <xf numFmtId="0" fontId="4" fillId="5" borderId="15"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5" borderId="16"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0" fontId="37" fillId="5" borderId="7"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9" xfId="0" applyFont="1" applyFill="1" applyBorder="1" applyAlignment="1">
      <alignment horizontal="center" vertical="center"/>
    </xf>
    <xf numFmtId="0" fontId="4" fillId="5" borderId="22" xfId="0" applyFont="1" applyFill="1" applyBorder="1" applyAlignment="1">
      <alignment horizontal="left" vertical="center"/>
    </xf>
    <xf numFmtId="0" fontId="4" fillId="5" borderId="25" xfId="0" applyFont="1" applyFill="1" applyBorder="1" applyAlignment="1">
      <alignment horizontal="left" vertical="center"/>
    </xf>
    <xf numFmtId="0" fontId="37" fillId="5" borderId="1" xfId="0" applyFont="1" applyFill="1" applyBorder="1" applyAlignment="1">
      <alignment horizontal="center" vertical="top" wrapText="1"/>
    </xf>
    <xf numFmtId="0" fontId="37" fillId="5" borderId="2" xfId="0" applyFont="1" applyFill="1" applyBorder="1" applyAlignment="1">
      <alignment horizontal="center" vertical="top" wrapText="1"/>
    </xf>
    <xf numFmtId="0" fontId="37" fillId="5" borderId="4" xfId="0" applyFont="1" applyFill="1" applyBorder="1" applyAlignment="1">
      <alignment horizontal="center"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37" fillId="5" borderId="7" xfId="0" applyFont="1" applyFill="1" applyBorder="1" applyAlignment="1">
      <alignment horizontal="center" wrapText="1"/>
    </xf>
    <xf numFmtId="0" fontId="37" fillId="5" borderId="9" xfId="0" applyFont="1" applyFill="1" applyBorder="1" applyAlignment="1">
      <alignment horizontal="center" wrapText="1"/>
    </xf>
    <xf numFmtId="0" fontId="4" fillId="5" borderId="19" xfId="0" applyFont="1" applyFill="1" applyBorder="1" applyAlignment="1">
      <alignment horizontal="left" vertical="center"/>
    </xf>
    <xf numFmtId="0" fontId="4" fillId="5" borderId="28" xfId="0" applyFont="1" applyFill="1" applyBorder="1" applyAlignment="1">
      <alignment horizontal="left" vertical="center"/>
    </xf>
    <xf numFmtId="0" fontId="31" fillId="5" borderId="6" xfId="0" applyFont="1" applyFill="1" applyBorder="1" applyAlignment="1">
      <alignment vertical="center" wrapText="1"/>
    </xf>
    <xf numFmtId="0" fontId="31" fillId="5" borderId="9" xfId="0" applyFont="1" applyFill="1" applyBorder="1" applyAlignment="1">
      <alignment vertical="center" wrapText="1"/>
    </xf>
    <xf numFmtId="0" fontId="31" fillId="5" borderId="10" xfId="0" applyFont="1" applyFill="1" applyBorder="1" applyAlignment="1">
      <alignment vertical="center" wrapText="1"/>
    </xf>
    <xf numFmtId="0" fontId="12" fillId="5" borderId="2" xfId="0" applyFont="1" applyFill="1" applyBorder="1" applyAlignment="1">
      <alignment horizontal="center" vertical="center" wrapText="1"/>
    </xf>
    <xf numFmtId="0" fontId="31" fillId="5" borderId="7" xfId="0" applyFont="1" applyFill="1" applyBorder="1" applyAlignment="1">
      <alignment vertical="center" wrapText="1"/>
    </xf>
    <xf numFmtId="0" fontId="31" fillId="5" borderId="16" xfId="0" applyFont="1" applyFill="1" applyBorder="1" applyAlignment="1">
      <alignment vertical="center" wrapText="1"/>
    </xf>
    <xf numFmtId="0" fontId="0" fillId="5" borderId="15" xfId="0" applyFill="1" applyBorder="1" applyAlignment="1">
      <alignment horizontal="left" vertical="top"/>
    </xf>
    <xf numFmtId="0" fontId="0" fillId="5" borderId="7" xfId="0" applyFill="1" applyBorder="1" applyAlignment="1">
      <alignment horizontal="left" vertical="top"/>
    </xf>
    <xf numFmtId="0" fontId="0" fillId="5" borderId="16" xfId="0" applyFill="1" applyBorder="1" applyAlignment="1">
      <alignment horizontal="left" vertical="top"/>
    </xf>
    <xf numFmtId="0" fontId="0" fillId="5" borderId="5" xfId="0" applyFill="1" applyBorder="1" applyAlignment="1">
      <alignment horizontal="left" vertical="top"/>
    </xf>
    <xf numFmtId="0" fontId="0" fillId="5" borderId="0" xfId="0" applyFill="1" applyAlignment="1">
      <alignment horizontal="left" vertical="top"/>
    </xf>
    <xf numFmtId="0" fontId="0" fillId="5" borderId="6"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37" fillId="5" borderId="15" xfId="0" applyFont="1" applyFill="1" applyBorder="1" applyAlignment="1">
      <alignment horizontal="center" vertical="top"/>
    </xf>
    <xf numFmtId="0" fontId="37" fillId="5" borderId="7" xfId="0" applyFont="1" applyFill="1" applyBorder="1" applyAlignment="1">
      <alignment horizontal="center" vertical="top"/>
    </xf>
    <xf numFmtId="0" fontId="37" fillId="5" borderId="5" xfId="0" applyFont="1" applyFill="1" applyBorder="1" applyAlignment="1">
      <alignment horizontal="center" vertical="top"/>
    </xf>
    <xf numFmtId="0" fontId="37" fillId="5" borderId="0" xfId="0" applyFont="1" applyFill="1" applyAlignment="1">
      <alignment horizontal="center" vertical="top"/>
    </xf>
    <xf numFmtId="0" fontId="37" fillId="5" borderId="8" xfId="0" applyFont="1" applyFill="1" applyBorder="1" applyAlignment="1">
      <alignment horizontal="center" vertical="top"/>
    </xf>
    <xf numFmtId="0" fontId="37" fillId="5" borderId="9" xfId="0" applyFont="1" applyFill="1" applyBorder="1" applyAlignment="1">
      <alignment horizontal="center" vertical="top"/>
    </xf>
    <xf numFmtId="0" fontId="37" fillId="5" borderId="7" xfId="0" applyFont="1" applyFill="1" applyBorder="1" applyAlignment="1">
      <alignment horizontal="left" vertical="top" wrapText="1"/>
    </xf>
    <xf numFmtId="0" fontId="37" fillId="5" borderId="7" xfId="0" applyFont="1" applyFill="1" applyBorder="1" applyAlignment="1">
      <alignment horizontal="left" vertical="top"/>
    </xf>
    <xf numFmtId="0" fontId="37" fillId="5" borderId="16" xfId="0" applyFont="1" applyFill="1" applyBorder="1" applyAlignment="1">
      <alignment horizontal="left" vertical="top"/>
    </xf>
    <xf numFmtId="0" fontId="37" fillId="5" borderId="0" xfId="0" applyFont="1" applyFill="1" applyAlignment="1">
      <alignment horizontal="left" vertical="top" wrapText="1"/>
    </xf>
    <xf numFmtId="0" fontId="38" fillId="5" borderId="0" xfId="0" applyFont="1" applyFill="1" applyAlignment="1">
      <alignment horizontal="left" vertical="top" wrapText="1"/>
    </xf>
    <xf numFmtId="0" fontId="37" fillId="5" borderId="6" xfId="0" applyFont="1" applyFill="1" applyBorder="1" applyAlignment="1">
      <alignment horizontal="left" vertical="top" wrapText="1"/>
    </xf>
    <xf numFmtId="0" fontId="37" fillId="5" borderId="9" xfId="0" applyFont="1" applyFill="1" applyBorder="1" applyAlignment="1">
      <alignment horizontal="left" vertical="top" wrapText="1"/>
    </xf>
    <xf numFmtId="0" fontId="0" fillId="5" borderId="1" xfId="0" applyFill="1" applyBorder="1" applyAlignment="1">
      <alignment horizontal="left" vertical="top"/>
    </xf>
    <xf numFmtId="0" fontId="0" fillId="5" borderId="2" xfId="0" applyFill="1" applyBorder="1" applyAlignment="1">
      <alignment horizontal="left" vertical="top"/>
    </xf>
    <xf numFmtId="0" fontId="0" fillId="5" borderId="4" xfId="0" applyFill="1" applyBorder="1" applyAlignment="1">
      <alignment horizontal="left" vertical="top"/>
    </xf>
    <xf numFmtId="0" fontId="37" fillId="5" borderId="1" xfId="0" applyFont="1" applyFill="1" applyBorder="1" applyAlignment="1">
      <alignment horizontal="left" vertical="top"/>
    </xf>
    <xf numFmtId="0" fontId="37" fillId="5" borderId="9" xfId="0" applyFont="1" applyFill="1" applyBorder="1" applyAlignment="1">
      <alignment horizontal="left" vertical="top"/>
    </xf>
    <xf numFmtId="0" fontId="37" fillId="5" borderId="10" xfId="0" applyFont="1" applyFill="1" applyBorder="1" applyAlignment="1">
      <alignment horizontal="left" vertical="top"/>
    </xf>
    <xf numFmtId="0" fontId="38" fillId="5" borderId="1" xfId="0" applyFont="1" applyFill="1" applyBorder="1" applyAlignment="1">
      <alignment horizontal="center"/>
    </xf>
    <xf numFmtId="0" fontId="38" fillId="5" borderId="2" xfId="0" applyFont="1" applyFill="1" applyBorder="1" applyAlignment="1">
      <alignment horizontal="center"/>
    </xf>
    <xf numFmtId="0" fontId="38" fillId="5" borderId="4" xfId="0" applyFont="1" applyFill="1" applyBorder="1" applyAlignment="1">
      <alignment horizontal="center"/>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37" fillId="0" borderId="33" xfId="0" applyFont="1" applyBorder="1" applyAlignment="1" applyProtection="1">
      <alignment horizontal="center" vertical="top" wrapText="1"/>
      <protection locked="0"/>
    </xf>
    <xf numFmtId="0" fontId="37" fillId="0" borderId="34" xfId="0" applyFont="1" applyBorder="1" applyAlignment="1" applyProtection="1">
      <alignment horizontal="center" vertical="top" wrapText="1"/>
      <protection locked="0"/>
    </xf>
    <xf numFmtId="0" fontId="37" fillId="0" borderId="35" xfId="0" applyFont="1" applyBorder="1" applyAlignment="1" applyProtection="1">
      <alignment horizontal="center" vertical="top" wrapText="1"/>
      <protection locked="0"/>
    </xf>
    <xf numFmtId="0" fontId="7" fillId="0" borderId="1" xfId="4" applyFont="1" applyFill="1" applyBorder="1" applyAlignment="1" applyProtection="1">
      <alignment horizontal="center" vertical="top" wrapText="1"/>
      <protection locked="0"/>
    </xf>
    <xf numFmtId="0" fontId="7" fillId="0" borderId="2"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1" xfId="4" applyFont="1" applyFill="1" applyBorder="1" applyAlignment="1" applyProtection="1">
      <alignment horizontal="center" vertical="center" wrapText="1"/>
      <protection locked="0"/>
    </xf>
    <xf numFmtId="0" fontId="7" fillId="0" borderId="2" xfId="4" applyFont="1" applyFill="1" applyBorder="1" applyAlignment="1" applyProtection="1">
      <alignment horizontal="center" vertical="center" wrapText="1"/>
      <protection locked="0"/>
    </xf>
    <xf numFmtId="0" fontId="7" fillId="0" borderId="4" xfId="4" applyFont="1" applyFill="1" applyBorder="1" applyAlignment="1" applyProtection="1">
      <alignment horizontal="center" vertical="center" wrapText="1"/>
      <protection locked="0"/>
    </xf>
    <xf numFmtId="0" fontId="31" fillId="0" borderId="0" xfId="0" applyFont="1" applyBorder="1" applyAlignment="1">
      <alignment vertical="center" wrapText="1"/>
    </xf>
    <xf numFmtId="0" fontId="65" fillId="14" borderId="162" xfId="0" applyFont="1" applyFill="1" applyBorder="1" applyAlignment="1">
      <alignment horizontal="center" vertical="center"/>
    </xf>
    <xf numFmtId="0" fontId="11" fillId="14" borderId="8" xfId="0" applyFont="1" applyFill="1" applyBorder="1" applyAlignment="1">
      <alignment vertical="center" wrapText="1"/>
    </xf>
  </cellXfs>
  <cellStyles count="7">
    <cellStyle name="40% - Accent2" xfId="5" builtinId="35"/>
    <cellStyle name="40% - Accent3" xfId="6" builtinId="39"/>
    <cellStyle name="Accent2" xfId="4" builtinId="33"/>
    <cellStyle name="Hyperlink" xfId="2" builtinId="8"/>
    <cellStyle name="Period Headers" xfId="1" xr:uid="{00000000-0005-0000-0000-000003000000}"/>
    <cellStyle name="Standaard" xfId="0" builtinId="0"/>
    <cellStyle name="Totaal" xfId="3" builtinId="25"/>
  </cellStyles>
  <dxfs count="384">
    <dxf>
      <fill>
        <patternFill>
          <bgColor theme="5" tint="0.59996337778862885"/>
        </patternFill>
      </fill>
    </dxf>
    <dxf>
      <fill>
        <patternFill>
          <bgColor theme="9" tint="0.59996337778862885"/>
        </patternFill>
      </fill>
    </dxf>
    <dxf>
      <fill>
        <patternFill>
          <bgColor theme="0"/>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9"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9" tint="0.39994506668294322"/>
        </patternFill>
      </fill>
    </dxf>
    <dxf>
      <fill>
        <patternFill patternType="none">
          <bgColor auto="1"/>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5" tint="0.59996337778862885"/>
        </patternFill>
      </fill>
    </dxf>
    <dxf>
      <fill>
        <patternFill>
          <bgColor theme="9" tint="0.59996337778862885"/>
        </patternFill>
      </fill>
    </dxf>
    <dxf>
      <fill>
        <patternFill>
          <bgColor theme="0"/>
        </patternFill>
      </fill>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s>
  <tableStyles count="2" defaultTableStyle="TableStyleMedium2" defaultPivotStyle="PivotStyleLight16">
    <tableStyle name="Non-Profit Budget" pivot="0" count="4" xr9:uid="{00000000-0011-0000-FFFF-FFFF00000000}">
      <tableStyleElement type="wholeTable" dxfId="383"/>
      <tableStyleElement type="headerRow" dxfId="382"/>
      <tableStyleElement type="totalRow" dxfId="381"/>
      <tableStyleElement type="firstColumn" dxfId="380"/>
    </tableStyle>
    <tableStyle name="Non-Profit Budget 2" pivot="0" count="4" xr9:uid="{00000000-0011-0000-FFFF-FFFF01000000}">
      <tableStyleElement type="wholeTable" dxfId="379"/>
      <tableStyleElement type="headerRow" dxfId="378"/>
      <tableStyleElement type="totalRow" dxfId="377"/>
      <tableStyleElement type="firstColumn" dxfId="376"/>
    </tableStyle>
  </tableStyles>
  <colors>
    <mruColors>
      <color rgb="FFFF5050"/>
      <color rgb="FFCC99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2000" b="1">
                <a:solidFill>
                  <a:sysClr val="windowText" lastClr="000000"/>
                </a:solidFill>
              </a:rPr>
              <a:t>NIVEAU IMPLEMENTATIE ACTIES</a:t>
            </a:r>
            <a:r>
              <a:rPr lang="nl-BE" sz="2000" b="1" baseline="0">
                <a:solidFill>
                  <a:sysClr val="windowText" lastClr="000000"/>
                </a:solidFill>
              </a:rPr>
              <a:t> GEÏNTEGREERDE ZORG WAASLAND </a:t>
            </a:r>
            <a:endParaRPr lang="nl-BE" sz="2000" b="1">
              <a:solidFill>
                <a:sysClr val="windowText" lastClr="000000"/>
              </a:solidFill>
            </a:endParaRPr>
          </a:p>
        </c:rich>
      </c:tx>
      <c:overlay val="0"/>
      <c:spPr>
        <a:noFill/>
        <a:ln>
          <a:noFill/>
        </a:ln>
        <a:effectLst/>
      </c:spPr>
    </c:title>
    <c:autoTitleDeleted val="0"/>
    <c:plotArea>
      <c:layout>
        <c:manualLayout>
          <c:layoutTarget val="inner"/>
          <c:xMode val="edge"/>
          <c:yMode val="edge"/>
          <c:x val="5.5162449247777412E-2"/>
          <c:y val="0.11475476177902043"/>
          <c:w val="0.77129018276385175"/>
          <c:h val="0.77626656610255662"/>
        </c:manualLayout>
      </c:layout>
      <c:lineChart>
        <c:grouping val="standard"/>
        <c:varyColors val="0"/>
        <c:ser>
          <c:idx val="3"/>
          <c:order val="0"/>
          <c:tx>
            <c:strRef>
              <c:f>'Gantt Chart'!$AB$115</c:f>
              <c:strCache>
                <c:ptCount val="1"/>
                <c:pt idx="0">
                  <c:v>VOOROPGESTELD Aantal acties in conceptfase ('C')</c:v>
                </c:pt>
              </c:strCache>
            </c:strRef>
          </c:tx>
          <c:spPr>
            <a:ln>
              <a:solidFill>
                <a:schemeClr val="bg1">
                  <a:lumMod val="5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Chart'!$L$115:$AA$115</c:f>
              <c:numCache>
                <c:formatCode>General</c:formatCode>
                <c:ptCount val="16"/>
                <c:pt idx="0">
                  <c:v>35</c:v>
                </c:pt>
                <c:pt idx="1">
                  <c:v>29</c:v>
                </c:pt>
                <c:pt idx="2">
                  <c:v>19</c:v>
                </c:pt>
                <c:pt idx="3">
                  <c:v>18</c:v>
                </c:pt>
                <c:pt idx="4">
                  <c:v>15</c:v>
                </c:pt>
                <c:pt idx="5">
                  <c:v>12</c:v>
                </c:pt>
                <c:pt idx="6">
                  <c:v>12</c:v>
                </c:pt>
                <c:pt idx="7">
                  <c:v>9</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6-D3F0-4392-960F-1A8CBA953E4E}"/>
            </c:ext>
          </c:extLst>
        </c:ser>
        <c:ser>
          <c:idx val="4"/>
          <c:order val="1"/>
          <c:tx>
            <c:strRef>
              <c:f>'Gantt Chart'!$AB$117</c:f>
              <c:strCache>
                <c:ptCount val="1"/>
                <c:pt idx="0">
                  <c:v>VOOROPGESTELD Aantal acties in ontwikkelingsfase ('O')</c:v>
                </c:pt>
              </c:strCache>
            </c:strRef>
          </c:tx>
          <c:spPr>
            <a:ln>
              <a:solidFill>
                <a:schemeClr val="accent4">
                  <a:lumMod val="40000"/>
                  <a:lumOff val="60000"/>
                </a:schemeClr>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Chart'!$L$117:$AA$117</c:f>
              <c:numCache>
                <c:formatCode>General</c:formatCode>
                <c:ptCount val="16"/>
                <c:pt idx="0">
                  <c:v>7</c:v>
                </c:pt>
                <c:pt idx="1">
                  <c:v>14</c:v>
                </c:pt>
                <c:pt idx="2">
                  <c:v>22</c:v>
                </c:pt>
                <c:pt idx="3">
                  <c:v>22</c:v>
                </c:pt>
                <c:pt idx="4">
                  <c:v>16</c:v>
                </c:pt>
                <c:pt idx="5">
                  <c:v>13</c:v>
                </c:pt>
                <c:pt idx="6">
                  <c:v>9</c:v>
                </c:pt>
                <c:pt idx="7">
                  <c:v>10</c:v>
                </c:pt>
                <c:pt idx="8">
                  <c:v>14</c:v>
                </c:pt>
                <c:pt idx="9">
                  <c:v>12</c:v>
                </c:pt>
                <c:pt idx="10">
                  <c:v>6</c:v>
                </c:pt>
                <c:pt idx="11">
                  <c:v>0</c:v>
                </c:pt>
                <c:pt idx="12">
                  <c:v>0</c:v>
                </c:pt>
                <c:pt idx="13">
                  <c:v>1</c:v>
                </c:pt>
                <c:pt idx="14">
                  <c:v>0</c:v>
                </c:pt>
                <c:pt idx="15">
                  <c:v>0</c:v>
                </c:pt>
              </c:numCache>
            </c:numRef>
          </c:val>
          <c:smooth val="0"/>
          <c:extLst>
            <c:ext xmlns:c16="http://schemas.microsoft.com/office/drawing/2014/chart" uri="{C3380CC4-5D6E-409C-BE32-E72D297353CC}">
              <c16:uniqueId val="{00000007-D3F0-4392-960F-1A8CBA953E4E}"/>
            </c:ext>
          </c:extLst>
        </c:ser>
        <c:ser>
          <c:idx val="5"/>
          <c:order val="2"/>
          <c:tx>
            <c:strRef>
              <c:f>'Gantt Chart'!$AB$119</c:f>
              <c:strCache>
                <c:ptCount val="1"/>
                <c:pt idx="0">
                  <c:v>VOOROPGESTELD Aantal acties in uitvoeringsfase ('P','I','S')</c:v>
                </c:pt>
              </c:strCache>
            </c:strRef>
          </c:tx>
          <c:spPr>
            <a:ln>
              <a:solidFill>
                <a:schemeClr val="accent6"/>
              </a:solidFill>
            </a:ln>
          </c:spPr>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'Gantt Chart'!$L$26:$AA$26</c:f>
              <c:strCache>
                <c:ptCount val="16"/>
                <c:pt idx="0">
                  <c:v>J1 Q1</c:v>
                </c:pt>
                <c:pt idx="1">
                  <c:v>J1 Q2</c:v>
                </c:pt>
                <c:pt idx="2">
                  <c:v>J1 Q3</c:v>
                </c:pt>
                <c:pt idx="3">
                  <c:v>J1 Q4</c:v>
                </c:pt>
                <c:pt idx="4">
                  <c:v>J2 Q1</c:v>
                </c:pt>
                <c:pt idx="5">
                  <c:v>J2 Q2</c:v>
                </c:pt>
                <c:pt idx="6">
                  <c:v>J2 Q3</c:v>
                </c:pt>
                <c:pt idx="7">
                  <c:v>J2 Q4</c:v>
                </c:pt>
                <c:pt idx="8">
                  <c:v>J3 Q1</c:v>
                </c:pt>
                <c:pt idx="9">
                  <c:v>J3 Q2</c:v>
                </c:pt>
                <c:pt idx="10">
                  <c:v>J3 Q3</c:v>
                </c:pt>
                <c:pt idx="11">
                  <c:v>J3 Q4</c:v>
                </c:pt>
                <c:pt idx="12">
                  <c:v>J4 Q1</c:v>
                </c:pt>
                <c:pt idx="13">
                  <c:v>J4 Q2</c:v>
                </c:pt>
                <c:pt idx="14">
                  <c:v>J4 Q3</c:v>
                </c:pt>
                <c:pt idx="15">
                  <c:v>J4 Q4</c:v>
                </c:pt>
              </c:strCache>
            </c:strRef>
          </c:cat>
          <c:val>
            <c:numRef>
              <c:f>'Gantt Chart'!$L$119:$AA$119</c:f>
              <c:numCache>
                <c:formatCode>General</c:formatCode>
                <c:ptCount val="16"/>
                <c:pt idx="0">
                  <c:v>0</c:v>
                </c:pt>
                <c:pt idx="1">
                  <c:v>0</c:v>
                </c:pt>
                <c:pt idx="2">
                  <c:v>2</c:v>
                </c:pt>
                <c:pt idx="3">
                  <c:v>3</c:v>
                </c:pt>
                <c:pt idx="4">
                  <c:v>8</c:v>
                </c:pt>
                <c:pt idx="5">
                  <c:v>15</c:v>
                </c:pt>
                <c:pt idx="6">
                  <c:v>19</c:v>
                </c:pt>
                <c:pt idx="7">
                  <c:v>19</c:v>
                </c:pt>
                <c:pt idx="8">
                  <c:v>23</c:v>
                </c:pt>
                <c:pt idx="9">
                  <c:v>26</c:v>
                </c:pt>
                <c:pt idx="10">
                  <c:v>32</c:v>
                </c:pt>
                <c:pt idx="11">
                  <c:v>37</c:v>
                </c:pt>
                <c:pt idx="12">
                  <c:v>37</c:v>
                </c:pt>
                <c:pt idx="13">
                  <c:v>37</c:v>
                </c:pt>
                <c:pt idx="14">
                  <c:v>38</c:v>
                </c:pt>
                <c:pt idx="15">
                  <c:v>37</c:v>
                </c:pt>
              </c:numCache>
            </c:numRef>
          </c:val>
          <c:smooth val="0"/>
          <c:extLst>
            <c:ext xmlns:c16="http://schemas.microsoft.com/office/drawing/2014/chart" uri="{C3380CC4-5D6E-409C-BE32-E72D297353CC}">
              <c16:uniqueId val="{00000008-D3F0-4392-960F-1A8CBA953E4E}"/>
            </c:ext>
          </c:extLst>
        </c:ser>
        <c:dLbls>
          <c:dLblPos val="ctr"/>
          <c:showLegendKey val="0"/>
          <c:showVal val="1"/>
          <c:showCatName val="0"/>
          <c:showSerName val="0"/>
          <c:showPercent val="0"/>
          <c:showBubbleSize val="0"/>
        </c:dLbls>
        <c:smooth val="0"/>
        <c:axId val="717336488"/>
        <c:axId val="717337144"/>
      </c:lineChart>
      <c:catAx>
        <c:axId val="717336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TIJDSLIJN PROJECT  </a:t>
                </a:r>
                <a:r>
                  <a:rPr lang="nl-BE" sz="1400" b="1" i="1">
                    <a:solidFill>
                      <a:sysClr val="windowText" lastClr="000000"/>
                    </a:solidFill>
                  </a:rPr>
                  <a:t>(J=jaar,</a:t>
                </a:r>
                <a:r>
                  <a:rPr lang="nl-BE" sz="1400" b="1" i="1" baseline="0">
                    <a:solidFill>
                      <a:sysClr val="windowText" lastClr="000000"/>
                    </a:solidFill>
                  </a:rPr>
                  <a:t> Q=kwartaal)</a:t>
                </a:r>
                <a:endParaRPr lang="nl-BE" sz="1600" b="1" i="1">
                  <a:solidFill>
                    <a:sysClr val="windowText" lastClr="000000"/>
                  </a:solidFill>
                </a:endParaRP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17337144"/>
        <c:crosses val="autoZero"/>
        <c:auto val="1"/>
        <c:lblAlgn val="ctr"/>
        <c:lblOffset val="100"/>
        <c:noMultiLvlLbl val="0"/>
      </c:catAx>
      <c:valAx>
        <c:axId val="717337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sz="1600" b="1">
                    <a:solidFill>
                      <a:sysClr val="windowText" lastClr="000000"/>
                    </a:solidFill>
                  </a:rPr>
                  <a:t>AANTAL ACTIES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17336488"/>
        <c:crosses val="autoZero"/>
        <c:crossBetween val="between"/>
      </c:valAx>
      <c:spPr>
        <a:solidFill>
          <a:schemeClr val="accent1">
            <a:lumMod val="60000"/>
            <a:lumOff val="40000"/>
          </a:schemeClr>
        </a:solidFill>
        <a:ln>
          <a:noFill/>
        </a:ln>
        <a:effectLst/>
      </c:spPr>
    </c:plotArea>
    <c:legend>
      <c:legendPos val="r"/>
      <c:layout>
        <c:manualLayout>
          <c:xMode val="edge"/>
          <c:yMode val="edge"/>
          <c:x val="0.83227414182617487"/>
          <c:y val="0.29405987092036151"/>
          <c:w val="0.16772585817382507"/>
          <c:h val="0.5737297539283940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extLst/>
  </c:chart>
  <c:txPr>
    <a:bodyPr/>
    <a:lstStyle/>
    <a:p>
      <a:pPr>
        <a:defRPr/>
      </a:pPr>
      <a:endParaRPr lang="nl-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65316</xdr:rowOff>
    </xdr:from>
    <xdr:to>
      <xdr:col>21</xdr:col>
      <xdr:colOff>359229</xdr:colOff>
      <xdr:row>15</xdr:row>
      <xdr:rowOff>304801</xdr:rowOff>
    </xdr:to>
    <xdr:graphicFrame macro="">
      <xdr:nvGraphicFramePr>
        <xdr:cNvPr id="5" name="Grafiek 4">
          <a:extLst>
            <a:ext uri="{FF2B5EF4-FFF2-40B4-BE49-F238E27FC236}">
              <a16:creationId xmlns:a16="http://schemas.microsoft.com/office/drawing/2014/main" id="{FCA81302-BC4A-4997-AAA0-31AADDDCD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96201</xdr:colOff>
      <xdr:row>124</xdr:row>
      <xdr:rowOff>34763</xdr:rowOff>
    </xdr:from>
    <xdr:to>
      <xdr:col>3</xdr:col>
      <xdr:colOff>1735376</xdr:colOff>
      <xdr:row>180</xdr:row>
      <xdr:rowOff>114773</xdr:rowOff>
    </xdr:to>
    <xdr:pic>
      <xdr:nvPicPr>
        <xdr:cNvPr id="3" name="Afbeelding 2">
          <a:extLst>
            <a:ext uri="{FF2B5EF4-FFF2-40B4-BE49-F238E27FC236}">
              <a16:creationId xmlns:a16="http://schemas.microsoft.com/office/drawing/2014/main" id="{F87EBA71-67AD-42B3-84E4-59DB3D49FF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1" y="26883357"/>
          <a:ext cx="7092238" cy="10081260"/>
        </a:xfrm>
        <a:prstGeom prst="rect">
          <a:avLst/>
        </a:prstGeom>
        <a:ln>
          <a:solidFill>
            <a:schemeClr val="accent5">
              <a:lumMod val="50000"/>
            </a:schemeClr>
          </a:solidFill>
        </a:ln>
      </xdr:spPr>
    </xdr:pic>
    <xdr:clientData/>
  </xdr:twoCellAnchor>
  <xdr:twoCellAnchor editAs="oneCell">
    <xdr:from>
      <xdr:col>4</xdr:col>
      <xdr:colOff>16649</xdr:colOff>
      <xdr:row>124</xdr:row>
      <xdr:rowOff>37599</xdr:rowOff>
    </xdr:from>
    <xdr:to>
      <xdr:col>15</xdr:col>
      <xdr:colOff>569975</xdr:colOff>
      <xdr:row>180</xdr:row>
      <xdr:rowOff>115704</xdr:rowOff>
    </xdr:to>
    <xdr:pic>
      <xdr:nvPicPr>
        <xdr:cNvPr id="5" name="Afbeelding 4">
          <a:extLst>
            <a:ext uri="{FF2B5EF4-FFF2-40B4-BE49-F238E27FC236}">
              <a16:creationId xmlns:a16="http://schemas.microsoft.com/office/drawing/2014/main" id="{A5CD6EF0-619A-437C-9629-4923B19E55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3743" y="26886193"/>
          <a:ext cx="7101763" cy="10079355"/>
        </a:xfrm>
        <a:prstGeom prst="rect">
          <a:avLst/>
        </a:prstGeom>
        <a:ln>
          <a:solidFill>
            <a:schemeClr val="accent5">
              <a:lumMod val="50000"/>
            </a:schemeClr>
          </a:solid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8DBA-E5D8-447C-BC7D-6528D018D57D}">
  <sheetPr codeName="Blad1"/>
  <dimension ref="A1:L42"/>
  <sheetViews>
    <sheetView showGridLines="0" workbookViewId="0">
      <selection activeCell="D51" sqref="D51"/>
    </sheetView>
  </sheetViews>
  <sheetFormatPr defaultRowHeight="14.4" x14ac:dyDescent="0.3"/>
  <cols>
    <col min="2" max="2" width="21.6640625" customWidth="1"/>
    <col min="3" max="3" width="19.5546875" customWidth="1"/>
    <col min="4" max="4" width="27.21875" customWidth="1"/>
  </cols>
  <sheetData>
    <row r="1" spans="1:6" ht="33.6" customHeight="1" thickBot="1" x14ac:dyDescent="0.35">
      <c r="A1" s="45" t="s">
        <v>61</v>
      </c>
      <c r="B1" s="46"/>
      <c r="C1" s="46"/>
      <c r="D1" s="46"/>
      <c r="E1" s="46"/>
      <c r="F1" s="46"/>
    </row>
    <row r="3" spans="1:6" s="14" customFormat="1" x14ac:dyDescent="0.3">
      <c r="A3" s="12" t="s">
        <v>47</v>
      </c>
      <c r="B3" s="596" t="s">
        <v>803</v>
      </c>
      <c r="C3" s="596"/>
      <c r="D3" s="596"/>
    </row>
    <row r="4" spans="1:6" s="14" customFormat="1" ht="15" thickBot="1" x14ac:dyDescent="0.35"/>
    <row r="5" spans="1:6" s="14" customFormat="1" ht="15.6" thickTop="1" thickBot="1" x14ac:dyDescent="0.35">
      <c r="B5" s="342" t="s">
        <v>804</v>
      </c>
      <c r="C5" s="597" t="s">
        <v>805</v>
      </c>
      <c r="D5" s="598"/>
    </row>
    <row r="6" spans="1:6" s="14" customFormat="1" ht="15.6" thickTop="1" thickBot="1" x14ac:dyDescent="0.35">
      <c r="B6" s="343" t="s">
        <v>806</v>
      </c>
      <c r="C6" s="599" t="s">
        <v>807</v>
      </c>
      <c r="D6" s="600"/>
    </row>
    <row r="7" spans="1:6" s="14" customFormat="1" ht="15.6" thickTop="1" thickBot="1" x14ac:dyDescent="0.35">
      <c r="B7" s="343" t="s">
        <v>808</v>
      </c>
      <c r="C7" s="599">
        <v>720802545</v>
      </c>
      <c r="D7" s="600"/>
    </row>
    <row r="8" spans="1:6" s="14" customFormat="1" ht="15" thickTop="1" x14ac:dyDescent="0.3">
      <c r="B8" s="601" t="s">
        <v>809</v>
      </c>
      <c r="C8" s="603" t="s">
        <v>810</v>
      </c>
      <c r="D8" s="604"/>
    </row>
    <row r="9" spans="1:6" s="14" customFormat="1" ht="15" thickBot="1" x14ac:dyDescent="0.35">
      <c r="B9" s="602"/>
      <c r="C9" s="605" t="s">
        <v>811</v>
      </c>
      <c r="D9" s="606"/>
    </row>
    <row r="10" spans="1:6" s="14" customFormat="1" ht="15.6" thickTop="1" thickBot="1" x14ac:dyDescent="0.35">
      <c r="B10" s="344" t="s">
        <v>812</v>
      </c>
      <c r="C10" s="599" t="s">
        <v>813</v>
      </c>
      <c r="D10" s="600"/>
    </row>
    <row r="11" spans="1:6" s="14" customFormat="1" ht="15.6" thickTop="1" thickBot="1" x14ac:dyDescent="0.35">
      <c r="B11" s="343" t="s">
        <v>840</v>
      </c>
      <c r="C11" s="599" t="s">
        <v>841</v>
      </c>
      <c r="D11" s="600"/>
    </row>
    <row r="12" spans="1:6" s="14" customFormat="1" ht="15" thickTop="1" x14ac:dyDescent="0.3">
      <c r="B12" s="601" t="s">
        <v>814</v>
      </c>
      <c r="C12" s="345" t="s">
        <v>815</v>
      </c>
      <c r="D12" s="346" t="s">
        <v>816</v>
      </c>
    </row>
    <row r="13" spans="1:6" s="14" customFormat="1" ht="15" thickBot="1" x14ac:dyDescent="0.35">
      <c r="B13" s="602"/>
      <c r="C13" s="347" t="s">
        <v>817</v>
      </c>
      <c r="D13" s="348" t="s">
        <v>818</v>
      </c>
    </row>
    <row r="14" spans="1:6" s="14" customFormat="1" ht="15" thickTop="1" x14ac:dyDescent="0.3">
      <c r="B14" s="601" t="s">
        <v>819</v>
      </c>
      <c r="C14" s="345" t="s">
        <v>815</v>
      </c>
      <c r="D14" s="346" t="s">
        <v>820</v>
      </c>
    </row>
    <row r="15" spans="1:6" s="14" customFormat="1" x14ac:dyDescent="0.3">
      <c r="B15" s="607"/>
      <c r="C15" s="345" t="s">
        <v>821</v>
      </c>
      <c r="D15" s="346" t="s">
        <v>822</v>
      </c>
    </row>
    <row r="16" spans="1:6" ht="15" thickBot="1" x14ac:dyDescent="0.35">
      <c r="A16" s="12"/>
      <c r="B16" s="602"/>
      <c r="C16" s="349" t="s">
        <v>823</v>
      </c>
      <c r="D16" s="350" t="s">
        <v>824</v>
      </c>
    </row>
    <row r="17" spans="1:4" s="14" customFormat="1" ht="15" thickTop="1" x14ac:dyDescent="0.3">
      <c r="A17" s="12"/>
      <c r="B17" s="352"/>
      <c r="C17" s="351"/>
      <c r="D17" s="351"/>
    </row>
    <row r="18" spans="1:4" s="14" customFormat="1" x14ac:dyDescent="0.3">
      <c r="A18" s="12" t="s">
        <v>59</v>
      </c>
      <c r="B18" s="352" t="s">
        <v>842</v>
      </c>
      <c r="C18" s="351"/>
      <c r="D18" s="351"/>
    </row>
    <row r="19" spans="1:4" ht="15" thickBot="1" x14ac:dyDescent="0.35"/>
    <row r="20" spans="1:4" ht="15" thickBot="1" x14ac:dyDescent="0.35">
      <c r="B20" s="8" t="s">
        <v>48</v>
      </c>
      <c r="C20" s="9" t="s">
        <v>49</v>
      </c>
      <c r="D20" s="9" t="s">
        <v>50</v>
      </c>
    </row>
    <row r="21" spans="1:4" ht="15" thickBot="1" x14ac:dyDescent="0.35">
      <c r="B21" s="10">
        <v>9100</v>
      </c>
      <c r="C21" s="11">
        <v>46021</v>
      </c>
      <c r="D21" s="11" t="s">
        <v>51</v>
      </c>
    </row>
    <row r="22" spans="1:4" ht="15" thickBot="1" x14ac:dyDescent="0.35">
      <c r="B22" s="10">
        <v>9120</v>
      </c>
      <c r="C22" s="11">
        <v>46003</v>
      </c>
      <c r="D22" s="11" t="s">
        <v>52</v>
      </c>
    </row>
    <row r="23" spans="1:4" ht="15" thickBot="1" x14ac:dyDescent="0.35">
      <c r="B23" s="10">
        <v>9150</v>
      </c>
      <c r="C23" s="11">
        <v>46013</v>
      </c>
      <c r="D23" s="11" t="s">
        <v>53</v>
      </c>
    </row>
    <row r="24" spans="1:4" ht="15" thickBot="1" x14ac:dyDescent="0.35">
      <c r="B24" s="10">
        <v>9140</v>
      </c>
      <c r="C24" s="11">
        <v>46025</v>
      </c>
      <c r="D24" s="11" t="s">
        <v>54</v>
      </c>
    </row>
    <row r="25" spans="1:4" ht="15" thickBot="1" x14ac:dyDescent="0.35">
      <c r="B25" s="10">
        <v>9190</v>
      </c>
      <c r="C25" s="11">
        <v>46024</v>
      </c>
      <c r="D25" s="11" t="s">
        <v>55</v>
      </c>
    </row>
    <row r="26" spans="1:4" ht="15" thickBot="1" x14ac:dyDescent="0.35">
      <c r="B26" s="10">
        <v>9170</v>
      </c>
      <c r="C26" s="11">
        <v>46020</v>
      </c>
      <c r="D26" s="11" t="s">
        <v>56</v>
      </c>
    </row>
    <row r="27" spans="1:4" ht="15" thickBot="1" x14ac:dyDescent="0.35">
      <c r="B27" s="10">
        <v>9250</v>
      </c>
      <c r="C27" s="11">
        <v>42023</v>
      </c>
      <c r="D27" s="11" t="s">
        <v>57</v>
      </c>
    </row>
    <row r="28" spans="1:4" ht="15" thickBot="1" x14ac:dyDescent="0.35">
      <c r="B28" s="10">
        <v>2070</v>
      </c>
      <c r="C28" s="11">
        <v>11056</v>
      </c>
      <c r="D28" s="11" t="s">
        <v>58</v>
      </c>
    </row>
    <row r="31" spans="1:4" x14ac:dyDescent="0.3">
      <c r="A31" s="12" t="s">
        <v>825</v>
      </c>
      <c r="B31" s="596" t="s">
        <v>60</v>
      </c>
      <c r="C31" s="596"/>
      <c r="D31" s="596"/>
    </row>
    <row r="33" spans="1:12" x14ac:dyDescent="0.3">
      <c r="B33" s="13" t="s">
        <v>272</v>
      </c>
    </row>
    <row r="34" spans="1:12" x14ac:dyDescent="0.3">
      <c r="B34" s="33"/>
      <c r="C34" s="33"/>
      <c r="D34" s="33"/>
      <c r="E34" s="33"/>
      <c r="F34" s="33"/>
      <c r="G34" s="33"/>
      <c r="H34" s="33"/>
      <c r="I34" s="33"/>
      <c r="J34" s="33"/>
      <c r="K34" s="33"/>
      <c r="L34" s="33"/>
    </row>
    <row r="35" spans="1:12" ht="15" customHeight="1" x14ac:dyDescent="0.3">
      <c r="B35" s="33"/>
      <c r="C35" s="33"/>
      <c r="D35" s="33"/>
      <c r="E35" s="33"/>
      <c r="F35" s="33"/>
      <c r="G35" s="33"/>
      <c r="H35" s="33"/>
      <c r="I35" s="33"/>
      <c r="J35" s="33"/>
      <c r="K35" s="33"/>
      <c r="L35" s="33"/>
    </row>
    <row r="36" spans="1:12" x14ac:dyDescent="0.3">
      <c r="B36" s="33"/>
      <c r="C36" s="33"/>
      <c r="D36" s="33"/>
      <c r="E36" s="33"/>
      <c r="F36" s="33"/>
      <c r="G36" s="33"/>
      <c r="H36" s="33"/>
      <c r="I36" s="33"/>
      <c r="J36" s="33"/>
      <c r="K36" s="33"/>
      <c r="L36" s="33"/>
    </row>
    <row r="37" spans="1:12" x14ac:dyDescent="0.3">
      <c r="A37" s="12" t="s">
        <v>826</v>
      </c>
      <c r="B37" s="12" t="s">
        <v>81</v>
      </c>
    </row>
    <row r="39" spans="1:12" x14ac:dyDescent="0.3">
      <c r="B39" s="15" t="s">
        <v>272</v>
      </c>
    </row>
    <row r="40" spans="1:12" x14ac:dyDescent="0.3">
      <c r="B40" s="13"/>
    </row>
    <row r="41" spans="1:12" x14ac:dyDescent="0.3">
      <c r="B41" s="58" t="s">
        <v>275</v>
      </c>
      <c r="D41" t="s">
        <v>273</v>
      </c>
    </row>
    <row r="42" spans="1:12" x14ac:dyDescent="0.3">
      <c r="D42" t="s">
        <v>274</v>
      </c>
    </row>
  </sheetData>
  <mergeCells count="12">
    <mergeCell ref="B31:D31"/>
    <mergeCell ref="B3:D3"/>
    <mergeCell ref="C5:D5"/>
    <mergeCell ref="C6:D6"/>
    <mergeCell ref="C7:D7"/>
    <mergeCell ref="B8:B9"/>
    <mergeCell ref="C8:D8"/>
    <mergeCell ref="C9:D9"/>
    <mergeCell ref="C11:D11"/>
    <mergeCell ref="B12:B13"/>
    <mergeCell ref="B14:B16"/>
    <mergeCell ref="C10:D10"/>
  </mergeCells>
  <pageMargins left="0.7" right="0.7" top="0.75" bottom="0.75" header="0.3" footer="0.3"/>
  <pageSetup paperSize="9" orientation="portrait" horizontalDpi="4294967293"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84050-105D-4746-B7DE-087F41964040}">
  <dimension ref="A1:Y72"/>
  <sheetViews>
    <sheetView zoomScale="90" zoomScaleNormal="90" workbookViewId="0">
      <selection activeCell="H28" sqref="H28:P29"/>
    </sheetView>
  </sheetViews>
  <sheetFormatPr defaultRowHeight="14.4" x14ac:dyDescent="0.3"/>
  <cols>
    <col min="1" max="1" width="20.33203125" style="106" bestFit="1" customWidth="1"/>
    <col min="2" max="2" width="8.88671875" style="106"/>
    <col min="3" max="3" width="13.88671875" style="106" bestFit="1" customWidth="1"/>
    <col min="4" max="9" width="8.88671875" style="106"/>
    <col min="10" max="10" width="9.77734375" style="106" customWidth="1"/>
    <col min="11" max="16384" width="8.88671875" style="106"/>
  </cols>
  <sheetData>
    <row r="1" spans="1:25" ht="15" thickBot="1" x14ac:dyDescent="0.35"/>
    <row r="2" spans="1:25" ht="15" thickBot="1" x14ac:dyDescent="0.35">
      <c r="A2" s="107" t="s">
        <v>75</v>
      </c>
      <c r="B2" s="834" t="s">
        <v>88</v>
      </c>
      <c r="C2" s="835"/>
      <c r="D2" s="835"/>
      <c r="E2" s="835"/>
      <c r="F2" s="835"/>
      <c r="G2" s="836"/>
      <c r="H2" s="849" t="s">
        <v>539</v>
      </c>
      <c r="I2" s="850"/>
      <c r="J2" s="850"/>
      <c r="K2" s="850"/>
      <c r="L2" s="850"/>
      <c r="M2" s="850"/>
      <c r="N2" s="850"/>
      <c r="O2" s="850"/>
      <c r="P2" s="851"/>
    </row>
    <row r="3" spans="1:25" ht="20.399999999999999" customHeight="1" thickBot="1" x14ac:dyDescent="0.35">
      <c r="A3" s="108"/>
      <c r="B3" s="834" t="s">
        <v>78</v>
      </c>
      <c r="C3" s="835"/>
      <c r="D3" s="835"/>
      <c r="E3" s="835"/>
      <c r="F3" s="835"/>
      <c r="G3" s="836"/>
      <c r="H3" s="852" t="s">
        <v>184</v>
      </c>
      <c r="I3" s="853"/>
      <c r="J3" s="853"/>
      <c r="K3" s="853"/>
      <c r="L3" s="853"/>
      <c r="M3" s="853"/>
      <c r="N3" s="853"/>
      <c r="O3" s="853"/>
      <c r="P3" s="854"/>
      <c r="Q3" s="108"/>
      <c r="R3" s="108"/>
      <c r="S3" s="108"/>
      <c r="T3" s="108"/>
      <c r="U3" s="108"/>
      <c r="V3" s="108"/>
      <c r="W3" s="108"/>
      <c r="X3" s="108"/>
      <c r="Y3" s="108"/>
    </row>
    <row r="4" spans="1:25" ht="15" thickBot="1" x14ac:dyDescent="0.35">
      <c r="A4" s="108"/>
      <c r="B4" s="834" t="s">
        <v>89</v>
      </c>
      <c r="C4" s="835"/>
      <c r="D4" s="835"/>
      <c r="E4" s="835"/>
      <c r="F4" s="835"/>
      <c r="G4" s="836"/>
      <c r="H4" s="846">
        <v>3</v>
      </c>
      <c r="I4" s="847"/>
      <c r="J4" s="847"/>
      <c r="K4" s="847"/>
      <c r="L4" s="847"/>
      <c r="M4" s="847"/>
      <c r="N4" s="847"/>
      <c r="O4" s="847"/>
      <c r="P4" s="848"/>
      <c r="Q4" s="108"/>
      <c r="R4" s="108"/>
      <c r="S4" s="108"/>
      <c r="T4" s="108"/>
      <c r="U4" s="108"/>
      <c r="V4" s="108"/>
      <c r="W4" s="108"/>
      <c r="X4" s="108"/>
      <c r="Y4" s="108"/>
    </row>
    <row r="5" spans="1:25" ht="15" thickBot="1" x14ac:dyDescent="0.35">
      <c r="A5" s="108"/>
      <c r="B5" s="834" t="s">
        <v>90</v>
      </c>
      <c r="C5" s="835"/>
      <c r="D5" s="835"/>
      <c r="E5" s="835"/>
      <c r="F5" s="835"/>
      <c r="G5" s="836"/>
      <c r="H5" s="837">
        <v>1</v>
      </c>
      <c r="I5" s="838"/>
      <c r="J5" s="838"/>
      <c r="K5" s="838"/>
      <c r="L5" s="838"/>
      <c r="M5" s="838"/>
      <c r="N5" s="838"/>
      <c r="O5" s="838"/>
      <c r="P5" s="839"/>
      <c r="Q5" s="108"/>
      <c r="R5" s="108"/>
      <c r="S5" s="108"/>
      <c r="T5" s="108"/>
      <c r="U5" s="108"/>
      <c r="V5" s="108"/>
      <c r="W5" s="108"/>
      <c r="X5" s="108"/>
      <c r="Y5" s="108"/>
    </row>
    <row r="6" spans="1:25" ht="15" thickBot="1" x14ac:dyDescent="0.35">
      <c r="A6" s="108"/>
      <c r="B6" s="840" t="s">
        <v>91</v>
      </c>
      <c r="C6" s="835"/>
      <c r="D6" s="835"/>
      <c r="E6" s="835"/>
      <c r="F6" s="835"/>
      <c r="G6" s="836"/>
      <c r="H6" s="841">
        <v>11</v>
      </c>
      <c r="I6" s="842"/>
      <c r="J6" s="842"/>
      <c r="K6" s="842"/>
      <c r="L6" s="842"/>
      <c r="M6" s="842"/>
      <c r="N6" s="842"/>
      <c r="O6" s="842"/>
      <c r="P6" s="843"/>
      <c r="Q6" s="108"/>
      <c r="R6" s="108"/>
      <c r="S6" s="108"/>
      <c r="T6" s="108"/>
      <c r="U6" s="108"/>
      <c r="V6" s="108"/>
      <c r="W6" s="108"/>
      <c r="X6" s="108"/>
      <c r="Y6" s="108"/>
    </row>
    <row r="7" spans="1:25" ht="15" thickBot="1" x14ac:dyDescent="0.35">
      <c r="A7" s="108"/>
      <c r="B7" s="840" t="s">
        <v>92</v>
      </c>
      <c r="C7" s="844"/>
      <c r="D7" s="844"/>
      <c r="E7" s="844"/>
      <c r="F7" s="844"/>
      <c r="G7" s="845"/>
      <c r="H7" s="1126">
        <v>2</v>
      </c>
      <c r="I7" s="1127"/>
      <c r="J7" s="1127"/>
      <c r="K7" s="1127"/>
      <c r="L7" s="1127"/>
      <c r="M7" s="1127"/>
      <c r="N7" s="1127"/>
      <c r="O7" s="1127"/>
      <c r="P7" s="1128"/>
      <c r="Q7" s="108"/>
      <c r="R7" s="108"/>
      <c r="S7" s="108"/>
      <c r="T7" s="108"/>
      <c r="U7" s="108"/>
      <c r="V7" s="108"/>
      <c r="W7" s="108"/>
      <c r="X7" s="108"/>
      <c r="Y7" s="108"/>
    </row>
    <row r="8" spans="1:25" ht="31.8" customHeight="1" thickBot="1" x14ac:dyDescent="0.35">
      <c r="A8" s="107"/>
      <c r="B8" s="840" t="s">
        <v>82</v>
      </c>
      <c r="C8" s="835"/>
      <c r="D8" s="835"/>
      <c r="E8" s="835"/>
      <c r="F8" s="835"/>
      <c r="G8" s="836"/>
      <c r="H8" s="876" t="s">
        <v>178</v>
      </c>
      <c r="I8" s="877"/>
      <c r="J8" s="877"/>
      <c r="K8" s="877"/>
      <c r="L8" s="877"/>
      <c r="M8" s="877"/>
      <c r="N8" s="877"/>
      <c r="O8" s="877"/>
      <c r="P8" s="878"/>
      <c r="Q8" s="108"/>
      <c r="R8" s="108"/>
      <c r="S8" s="108"/>
      <c r="T8" s="108"/>
      <c r="U8" s="108"/>
      <c r="V8" s="108"/>
      <c r="W8" s="108"/>
      <c r="X8" s="108"/>
      <c r="Y8" s="108"/>
    </row>
    <row r="9" spans="1:25" ht="29.4" customHeight="1" thickBot="1" x14ac:dyDescent="0.35">
      <c r="A9" s="107"/>
      <c r="B9" s="834" t="s">
        <v>83</v>
      </c>
      <c r="C9" s="835"/>
      <c r="D9" s="835"/>
      <c r="E9" s="835"/>
      <c r="F9" s="835"/>
      <c r="G9" s="836"/>
      <c r="H9" s="876" t="s">
        <v>179</v>
      </c>
      <c r="I9" s="877"/>
      <c r="J9" s="877"/>
      <c r="K9" s="877"/>
      <c r="L9" s="877"/>
      <c r="M9" s="877"/>
      <c r="N9" s="877"/>
      <c r="O9" s="877"/>
      <c r="P9" s="878"/>
      <c r="Q9" s="108"/>
      <c r="R9" s="108"/>
      <c r="S9" s="108"/>
      <c r="T9" s="108"/>
      <c r="U9" s="108"/>
      <c r="V9" s="108"/>
      <c r="W9" s="108"/>
      <c r="X9" s="108"/>
      <c r="Y9" s="108"/>
    </row>
    <row r="10" spans="1:25" ht="18" customHeight="1" thickBot="1" x14ac:dyDescent="0.35">
      <c r="A10" s="107"/>
      <c r="B10" s="834" t="s">
        <v>97</v>
      </c>
      <c r="C10" s="835"/>
      <c r="D10" s="835"/>
      <c r="E10" s="835"/>
      <c r="F10" s="835"/>
      <c r="G10" s="836"/>
      <c r="H10" s="1123" t="s">
        <v>540</v>
      </c>
      <c r="I10" s="1124"/>
      <c r="J10" s="1124"/>
      <c r="K10" s="1124"/>
      <c r="L10" s="1124"/>
      <c r="M10" s="1124"/>
      <c r="N10" s="1124"/>
      <c r="O10" s="1124"/>
      <c r="P10" s="1125"/>
      <c r="Q10" s="108"/>
      <c r="R10" s="108"/>
      <c r="S10" s="108"/>
      <c r="T10" s="108"/>
      <c r="U10" s="108"/>
      <c r="V10" s="108"/>
      <c r="W10" s="108"/>
      <c r="X10" s="108"/>
      <c r="Y10" s="108"/>
    </row>
    <row r="11" spans="1:25" ht="24.6" customHeight="1" x14ac:dyDescent="0.3">
      <c r="A11" s="107"/>
      <c r="B11" s="855" t="s">
        <v>95</v>
      </c>
      <c r="C11" s="856"/>
      <c r="D11" s="856"/>
      <c r="E11" s="856"/>
      <c r="F11" s="856"/>
      <c r="G11" s="857"/>
      <c r="H11" s="864" t="s">
        <v>141</v>
      </c>
      <c r="I11" s="867" t="s">
        <v>94</v>
      </c>
      <c r="J11" s="868"/>
      <c r="K11" s="1118" t="s">
        <v>542</v>
      </c>
      <c r="L11" s="1118"/>
      <c r="M11" s="1118"/>
      <c r="N11" s="1118" t="s">
        <v>543</v>
      </c>
      <c r="O11" s="1118"/>
      <c r="P11" s="1119"/>
      <c r="Q11" s="108"/>
      <c r="R11" s="108"/>
      <c r="S11" s="108"/>
      <c r="T11" s="108"/>
      <c r="U11" s="108"/>
      <c r="V11" s="108"/>
      <c r="W11" s="108"/>
      <c r="X11" s="108"/>
      <c r="Y11" s="108"/>
    </row>
    <row r="12" spans="1:25" ht="22.8" customHeight="1" x14ac:dyDescent="0.3">
      <c r="A12" s="107"/>
      <c r="B12" s="858"/>
      <c r="C12" s="859"/>
      <c r="D12" s="859"/>
      <c r="E12" s="859"/>
      <c r="F12" s="859"/>
      <c r="G12" s="860"/>
      <c r="H12" s="865"/>
      <c r="I12" s="869"/>
      <c r="J12" s="870"/>
      <c r="K12" s="1111" t="s">
        <v>544</v>
      </c>
      <c r="L12" s="1111"/>
      <c r="M12" s="1111"/>
      <c r="N12" s="1111" t="s">
        <v>545</v>
      </c>
      <c r="O12" s="1111"/>
      <c r="P12" s="1112"/>
      <c r="Q12" s="108"/>
      <c r="R12" s="108"/>
      <c r="S12" s="108"/>
      <c r="T12" s="108"/>
      <c r="U12" s="108"/>
      <c r="V12" s="108"/>
      <c r="W12" s="108"/>
      <c r="X12" s="108"/>
      <c r="Y12" s="108"/>
    </row>
    <row r="13" spans="1:25" ht="21" customHeight="1" thickBot="1" x14ac:dyDescent="0.35">
      <c r="A13" s="107"/>
      <c r="B13" s="861"/>
      <c r="C13" s="862"/>
      <c r="D13" s="862"/>
      <c r="E13" s="862"/>
      <c r="F13" s="862"/>
      <c r="G13" s="863"/>
      <c r="H13" s="866"/>
      <c r="I13" s="871"/>
      <c r="J13" s="872"/>
      <c r="K13" s="1120" t="s">
        <v>546</v>
      </c>
      <c r="L13" s="1120"/>
      <c r="M13" s="1120"/>
      <c r="N13" s="1121"/>
      <c r="O13" s="1120"/>
      <c r="P13" s="1122"/>
      <c r="Q13" s="108"/>
      <c r="R13" s="108"/>
      <c r="S13" s="108"/>
      <c r="T13" s="108"/>
      <c r="U13" s="108"/>
      <c r="V13" s="108"/>
      <c r="W13" s="108"/>
      <c r="X13" s="108"/>
      <c r="Y13" s="108"/>
    </row>
    <row r="14" spans="1:25" ht="15" thickBot="1" x14ac:dyDescent="0.35">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15" thickBot="1" x14ac:dyDescent="0.35">
      <c r="A15" s="109" t="s">
        <v>76</v>
      </c>
      <c r="B15" s="111"/>
      <c r="D15" s="68" t="s">
        <v>63</v>
      </c>
      <c r="E15" s="70" t="s">
        <v>64</v>
      </c>
      <c r="F15" s="70" t="s">
        <v>65</v>
      </c>
      <c r="G15" s="48" t="s">
        <v>66</v>
      </c>
      <c r="I15" s="117" t="s">
        <v>227</v>
      </c>
    </row>
    <row r="16" spans="1:25" ht="24.6" customHeight="1" thickBot="1" x14ac:dyDescent="0.35">
      <c r="B16" s="885">
        <v>2018</v>
      </c>
      <c r="C16" s="71" t="s">
        <v>225</v>
      </c>
      <c r="D16" s="52" t="s">
        <v>98</v>
      </c>
      <c r="E16" s="52" t="s">
        <v>99</v>
      </c>
      <c r="F16" s="52" t="s">
        <v>99</v>
      </c>
      <c r="G16" s="49" t="s">
        <v>99</v>
      </c>
      <c r="I16" s="896" t="s">
        <v>71</v>
      </c>
      <c r="J16" s="897"/>
      <c r="L16" s="896" t="s">
        <v>232</v>
      </c>
      <c r="M16" s="898"/>
      <c r="N16" s="897"/>
      <c r="P16" s="112"/>
      <c r="Q16" s="112"/>
      <c r="R16" s="112"/>
      <c r="S16" s="112"/>
      <c r="T16" s="112"/>
    </row>
    <row r="17" spans="1:25" ht="19.95" customHeight="1" thickBot="1" x14ac:dyDescent="0.35">
      <c r="B17" s="886"/>
      <c r="C17" s="72" t="s">
        <v>226</v>
      </c>
      <c r="D17" s="51" t="s">
        <v>98</v>
      </c>
      <c r="E17" s="51" t="s">
        <v>98</v>
      </c>
      <c r="F17" s="51" t="s">
        <v>98</v>
      </c>
      <c r="G17" s="51" t="s">
        <v>99</v>
      </c>
      <c r="I17" s="899" t="s">
        <v>72</v>
      </c>
      <c r="J17" s="900"/>
      <c r="L17" s="54"/>
      <c r="M17" s="901" t="s">
        <v>228</v>
      </c>
      <c r="N17" s="902"/>
      <c r="P17" s="113"/>
      <c r="Q17" s="113"/>
      <c r="R17" s="113"/>
      <c r="S17" s="113"/>
      <c r="T17" s="113"/>
    </row>
    <row r="18" spans="1:25" ht="19.95" customHeight="1" x14ac:dyDescent="0.3">
      <c r="B18" s="885">
        <v>2019</v>
      </c>
      <c r="C18" s="71" t="s">
        <v>225</v>
      </c>
      <c r="D18" s="52" t="s">
        <v>99</v>
      </c>
      <c r="E18" s="52" t="s">
        <v>100</v>
      </c>
      <c r="F18" s="52" t="s">
        <v>100</v>
      </c>
      <c r="G18" s="49" t="s">
        <v>142</v>
      </c>
      <c r="I18" s="887" t="s">
        <v>73</v>
      </c>
      <c r="J18" s="888"/>
      <c r="L18" s="55"/>
      <c r="M18" s="903" t="s">
        <v>229</v>
      </c>
      <c r="N18" s="903"/>
      <c r="P18" s="114"/>
      <c r="Q18" s="114"/>
      <c r="R18" s="114"/>
      <c r="S18" s="114"/>
      <c r="T18" s="114"/>
    </row>
    <row r="19" spans="1:25" ht="22.2" customHeight="1" thickBot="1" x14ac:dyDescent="0.35">
      <c r="B19" s="886"/>
      <c r="C19" s="72" t="s">
        <v>226</v>
      </c>
      <c r="D19" s="51" t="s">
        <v>99</v>
      </c>
      <c r="E19" s="51" t="s">
        <v>100</v>
      </c>
      <c r="F19" s="53" t="s">
        <v>100</v>
      </c>
      <c r="G19" s="50" t="s">
        <v>100</v>
      </c>
      <c r="I19" s="887" t="s">
        <v>74</v>
      </c>
      <c r="J19" s="888"/>
      <c r="L19" s="56"/>
      <c r="M19" s="904" t="s">
        <v>230</v>
      </c>
      <c r="N19" s="905"/>
      <c r="P19" s="115"/>
      <c r="Q19" s="115"/>
      <c r="R19" s="115"/>
      <c r="S19" s="115"/>
      <c r="T19" s="115"/>
    </row>
    <row r="20" spans="1:25" ht="19.95" customHeight="1" x14ac:dyDescent="0.3">
      <c r="B20" s="885">
        <v>2020</v>
      </c>
      <c r="C20" s="71" t="s">
        <v>225</v>
      </c>
      <c r="D20" s="52" t="s">
        <v>142</v>
      </c>
      <c r="E20" s="52" t="s">
        <v>142</v>
      </c>
      <c r="F20" s="52" t="s">
        <v>142</v>
      </c>
      <c r="G20" s="49" t="s">
        <v>101</v>
      </c>
      <c r="I20" s="887" t="s">
        <v>106</v>
      </c>
      <c r="J20" s="888"/>
      <c r="N20" s="120"/>
      <c r="O20" s="115"/>
      <c r="P20" s="115"/>
      <c r="Q20" s="115"/>
      <c r="R20" s="115"/>
      <c r="S20" s="115"/>
      <c r="T20" s="115"/>
    </row>
    <row r="21" spans="1:25" ht="19.95" customHeight="1" thickBot="1" x14ac:dyDescent="0.35">
      <c r="B21" s="886"/>
      <c r="C21" s="72" t="s">
        <v>226</v>
      </c>
      <c r="D21" s="51"/>
      <c r="E21" s="51"/>
      <c r="F21" s="51"/>
      <c r="G21" s="51"/>
      <c r="I21" s="889" t="s">
        <v>231</v>
      </c>
      <c r="J21" s="890"/>
      <c r="N21" s="120"/>
      <c r="O21" s="116"/>
      <c r="P21" s="116"/>
      <c r="Q21" s="116"/>
      <c r="R21" s="116"/>
      <c r="S21" s="116"/>
      <c r="T21" s="116"/>
    </row>
    <row r="22" spans="1:25" ht="19.95" customHeight="1" x14ac:dyDescent="0.3">
      <c r="B22" s="891">
        <v>2021</v>
      </c>
      <c r="C22" s="71" t="s">
        <v>225</v>
      </c>
      <c r="D22" s="52" t="s">
        <v>101</v>
      </c>
      <c r="E22" s="52" t="s">
        <v>101</v>
      </c>
      <c r="F22" s="52" t="s">
        <v>101</v>
      </c>
      <c r="G22" s="49" t="s">
        <v>101</v>
      </c>
    </row>
    <row r="23" spans="1:25" ht="19.95" customHeight="1" thickBot="1" x14ac:dyDescent="0.35">
      <c r="B23" s="892"/>
      <c r="C23" s="72" t="s">
        <v>226</v>
      </c>
      <c r="D23" s="51"/>
      <c r="E23" s="51"/>
      <c r="F23" s="51"/>
      <c r="G23" s="50"/>
      <c r="M23" s="118"/>
      <c r="N23" s="118"/>
    </row>
    <row r="24" spans="1:25" x14ac:dyDescent="0.3">
      <c r="M24" s="119"/>
      <c r="N24" s="119"/>
    </row>
    <row r="25" spans="1:25" ht="15" thickBot="1" x14ac:dyDescent="0.35">
      <c r="H25" s="109"/>
      <c r="I25" s="109"/>
    </row>
    <row r="26" spans="1:25" ht="15" thickBot="1" x14ac:dyDescent="0.35">
      <c r="A26" s="107" t="s">
        <v>77</v>
      </c>
      <c r="B26" s="893" t="s">
        <v>79</v>
      </c>
      <c r="C26" s="894"/>
      <c r="D26" s="894"/>
      <c r="E26" s="894"/>
      <c r="F26" s="894"/>
      <c r="G26" s="895"/>
      <c r="H26" s="852" t="s">
        <v>221</v>
      </c>
      <c r="I26" s="853"/>
      <c r="J26" s="853"/>
      <c r="K26" s="853"/>
      <c r="L26" s="853"/>
      <c r="M26" s="853"/>
      <c r="N26" s="853"/>
      <c r="O26" s="853"/>
      <c r="P26" s="854"/>
    </row>
    <row r="27" spans="1:25" ht="15" thickBot="1" x14ac:dyDescent="0.35">
      <c r="A27" s="107"/>
      <c r="B27" s="893" t="s">
        <v>102</v>
      </c>
      <c r="C27" s="894"/>
      <c r="D27" s="894"/>
      <c r="E27" s="894"/>
      <c r="F27" s="894"/>
      <c r="G27" s="895"/>
      <c r="H27" s="921" t="s">
        <v>547</v>
      </c>
      <c r="I27" s="922"/>
      <c r="J27" s="922"/>
      <c r="K27" s="922"/>
      <c r="L27" s="922"/>
      <c r="M27" s="922"/>
      <c r="N27" s="922"/>
      <c r="O27" s="922"/>
      <c r="P27" s="923"/>
    </row>
    <row r="28" spans="1:25" x14ac:dyDescent="0.3">
      <c r="B28" s="893" t="s">
        <v>67</v>
      </c>
      <c r="C28" s="894"/>
      <c r="D28" s="894"/>
      <c r="E28" s="894"/>
      <c r="F28" s="894"/>
      <c r="G28" s="895"/>
      <c r="H28" s="864" t="s">
        <v>559</v>
      </c>
      <c r="I28" s="914"/>
      <c r="J28" s="914"/>
      <c r="K28" s="914"/>
      <c r="L28" s="914"/>
      <c r="M28" s="914"/>
      <c r="N28" s="914"/>
      <c r="O28" s="914"/>
      <c r="P28" s="915"/>
    </row>
    <row r="29" spans="1:25" ht="15" thickBot="1" x14ac:dyDescent="0.35">
      <c r="B29" s="924"/>
      <c r="C29" s="925"/>
      <c r="D29" s="925"/>
      <c r="E29" s="925"/>
      <c r="F29" s="925"/>
      <c r="G29" s="926"/>
      <c r="H29" s="866"/>
      <c r="I29" s="918"/>
      <c r="J29" s="918"/>
      <c r="K29" s="918"/>
      <c r="L29" s="918"/>
      <c r="M29" s="918"/>
      <c r="N29" s="918"/>
      <c r="O29" s="918"/>
      <c r="P29" s="919"/>
    </row>
    <row r="31" spans="1:25" ht="15" thickBot="1" x14ac:dyDescent="0.35"/>
    <row r="32" spans="1:25" ht="47.4" customHeight="1" thickBot="1" x14ac:dyDescent="0.35">
      <c r="A32" s="107" t="s">
        <v>62</v>
      </c>
      <c r="B32" s="893" t="s">
        <v>68</v>
      </c>
      <c r="C32" s="894"/>
      <c r="D32" s="894"/>
      <c r="E32" s="894"/>
      <c r="F32" s="894"/>
      <c r="G32" s="895"/>
      <c r="H32" s="864" t="s">
        <v>561</v>
      </c>
      <c r="I32" s="914"/>
      <c r="J32" s="914"/>
      <c r="K32" s="914"/>
      <c r="L32" s="914"/>
      <c r="M32" s="914"/>
      <c r="N32" s="914"/>
      <c r="O32" s="914"/>
      <c r="P32" s="915"/>
      <c r="Q32" s="108"/>
      <c r="R32" s="108"/>
      <c r="S32" s="108"/>
      <c r="T32" s="108"/>
      <c r="U32" s="108"/>
      <c r="V32" s="108"/>
      <c r="W32" s="108"/>
      <c r="X32" s="108"/>
      <c r="Y32" s="108"/>
    </row>
    <row r="33" spans="1:25" ht="14.4" customHeight="1" x14ac:dyDescent="0.3">
      <c r="B33" s="906" t="s">
        <v>69</v>
      </c>
      <c r="C33" s="907"/>
      <c r="D33" s="907"/>
      <c r="E33" s="907"/>
      <c r="F33" s="907"/>
      <c r="G33" s="908"/>
      <c r="H33" s="1024" t="s">
        <v>548</v>
      </c>
      <c r="I33" s="1025"/>
      <c r="J33" s="1025"/>
      <c r="K33" s="1025"/>
      <c r="L33" s="1025"/>
      <c r="M33" s="1025"/>
      <c r="N33" s="1025"/>
      <c r="O33" s="1025"/>
      <c r="P33" s="1026"/>
    </row>
    <row r="34" spans="1:25" ht="15" thickBot="1" x14ac:dyDescent="0.35">
      <c r="B34" s="909"/>
      <c r="C34" s="910"/>
      <c r="D34" s="910"/>
      <c r="E34" s="910"/>
      <c r="F34" s="910"/>
      <c r="G34" s="911"/>
      <c r="H34" s="1030"/>
      <c r="I34" s="1031"/>
      <c r="J34" s="1031"/>
      <c r="K34" s="1031"/>
      <c r="L34" s="1031"/>
      <c r="M34" s="1031"/>
      <c r="N34" s="1031"/>
      <c r="O34" s="1031"/>
      <c r="P34" s="1032"/>
    </row>
    <row r="35" spans="1:25" ht="15" thickBot="1" x14ac:dyDescent="0.35"/>
    <row r="36" spans="1:25" x14ac:dyDescent="0.3">
      <c r="A36" s="107" t="s">
        <v>80</v>
      </c>
      <c r="B36" s="906" t="s">
        <v>70</v>
      </c>
      <c r="C36" s="907"/>
      <c r="D36" s="907"/>
      <c r="E36" s="907"/>
      <c r="F36" s="907"/>
      <c r="G36" s="907"/>
      <c r="H36" s="864" t="s">
        <v>117</v>
      </c>
      <c r="I36" s="914"/>
      <c r="J36" s="914"/>
      <c r="K36" s="914"/>
      <c r="L36" s="914"/>
      <c r="M36" s="914"/>
      <c r="N36" s="914"/>
      <c r="O36" s="914"/>
      <c r="P36" s="915"/>
      <c r="Q36" s="108"/>
      <c r="R36" s="108"/>
      <c r="S36" s="108"/>
      <c r="T36" s="108"/>
      <c r="U36" s="108"/>
      <c r="V36" s="108"/>
      <c r="W36" s="108"/>
      <c r="X36" s="108"/>
      <c r="Y36" s="108"/>
    </row>
    <row r="37" spans="1:25" x14ac:dyDescent="0.3">
      <c r="A37" s="107"/>
      <c r="B37" s="912"/>
      <c r="C37" s="913"/>
      <c r="D37" s="913"/>
      <c r="E37" s="913"/>
      <c r="F37" s="913"/>
      <c r="G37" s="913"/>
      <c r="H37" s="865" t="s">
        <v>118</v>
      </c>
      <c r="I37" s="916"/>
      <c r="J37" s="916"/>
      <c r="K37" s="916"/>
      <c r="L37" s="916"/>
      <c r="M37" s="916"/>
      <c r="N37" s="916"/>
      <c r="O37" s="916"/>
      <c r="P37" s="917"/>
      <c r="Q37" s="108"/>
      <c r="R37" s="108"/>
      <c r="S37" s="108"/>
      <c r="T37" s="108"/>
      <c r="U37" s="108"/>
      <c r="V37" s="108"/>
      <c r="W37" s="108"/>
      <c r="X37" s="108"/>
      <c r="Y37" s="108"/>
    </row>
    <row r="38" spans="1:25" ht="19.8" customHeight="1" thickBot="1" x14ac:dyDescent="0.35">
      <c r="A38" s="107"/>
      <c r="B38" s="909"/>
      <c r="C38" s="910"/>
      <c r="D38" s="910"/>
      <c r="E38" s="910"/>
      <c r="F38" s="910"/>
      <c r="G38" s="910"/>
      <c r="H38" s="866" t="s">
        <v>121</v>
      </c>
      <c r="I38" s="918"/>
      <c r="J38" s="918"/>
      <c r="K38" s="918"/>
      <c r="L38" s="918"/>
      <c r="M38" s="918"/>
      <c r="N38" s="918"/>
      <c r="O38" s="918"/>
      <c r="P38" s="919"/>
      <c r="Q38" s="108"/>
      <c r="R38" s="108"/>
      <c r="S38" s="108"/>
      <c r="T38" s="108"/>
      <c r="U38" s="108"/>
      <c r="V38" s="108"/>
      <c r="W38" s="108"/>
      <c r="X38" s="108"/>
      <c r="Y38" s="108"/>
    </row>
    <row r="39" spans="1:25" ht="15" thickBot="1" x14ac:dyDescent="0.35"/>
    <row r="40" spans="1:25" ht="253.2" customHeight="1" thickBot="1" x14ac:dyDescent="0.35">
      <c r="A40" s="107" t="s">
        <v>93</v>
      </c>
      <c r="B40" s="950" t="s">
        <v>242</v>
      </c>
      <c r="C40" s="951"/>
      <c r="D40" s="951"/>
      <c r="E40" s="951"/>
      <c r="F40" s="951"/>
      <c r="G40" s="952"/>
      <c r="H40" s="876" t="s">
        <v>580</v>
      </c>
      <c r="I40" s="877"/>
      <c r="J40" s="877"/>
      <c r="K40" s="877"/>
      <c r="L40" s="877"/>
      <c r="M40" s="877"/>
      <c r="N40" s="877"/>
      <c r="O40" s="877"/>
      <c r="P40" s="878"/>
      <c r="Q40" s="108"/>
      <c r="R40" s="108"/>
      <c r="S40" s="108"/>
      <c r="T40" s="108"/>
      <c r="U40" s="108"/>
      <c r="V40" s="108"/>
      <c r="W40" s="108"/>
      <c r="X40" s="108"/>
      <c r="Y40" s="108"/>
    </row>
    <row r="41" spans="1:25" ht="176.4" customHeight="1" thickBot="1" x14ac:dyDescent="0.35">
      <c r="B41" s="924" t="s">
        <v>104</v>
      </c>
      <c r="C41" s="953"/>
      <c r="D41" s="953"/>
      <c r="E41" s="953"/>
      <c r="F41" s="953"/>
      <c r="G41" s="954"/>
      <c r="H41" s="876" t="s">
        <v>562</v>
      </c>
      <c r="I41" s="999"/>
      <c r="J41" s="999"/>
      <c r="K41" s="999"/>
      <c r="L41" s="999"/>
      <c r="M41" s="999"/>
      <c r="N41" s="999"/>
      <c r="O41" s="999"/>
      <c r="P41" s="1000"/>
    </row>
    <row r="42" spans="1:25" ht="15" thickBot="1" x14ac:dyDescent="0.35">
      <c r="B42" s="121"/>
      <c r="C42" s="108"/>
      <c r="D42" s="108"/>
      <c r="E42" s="108"/>
      <c r="F42" s="108"/>
      <c r="G42" s="108"/>
      <c r="H42" s="122"/>
      <c r="I42" s="122"/>
      <c r="J42" s="122"/>
      <c r="K42" s="122"/>
      <c r="L42" s="122"/>
      <c r="M42" s="122"/>
      <c r="N42" s="122"/>
      <c r="O42" s="122"/>
      <c r="P42" s="67"/>
    </row>
    <row r="43" spans="1:25" ht="15" thickBot="1" x14ac:dyDescent="0.35">
      <c r="A43" s="110" t="s">
        <v>103</v>
      </c>
      <c r="B43" s="933" t="s">
        <v>294</v>
      </c>
      <c r="C43" s="934"/>
      <c r="D43" s="934"/>
      <c r="E43" s="934"/>
      <c r="F43" s="934"/>
      <c r="G43" s="934"/>
      <c r="H43" s="933" t="s">
        <v>386</v>
      </c>
      <c r="I43" s="934"/>
      <c r="J43" s="935"/>
      <c r="K43" s="936" t="s">
        <v>296</v>
      </c>
      <c r="L43" s="937"/>
      <c r="M43" s="938"/>
      <c r="N43" s="939" t="s">
        <v>297</v>
      </c>
      <c r="O43" s="940"/>
      <c r="P43" s="941"/>
    </row>
    <row r="44" spans="1:25" ht="30.6" customHeight="1" x14ac:dyDescent="0.3">
      <c r="A44" s="109"/>
      <c r="B44" s="942" t="s">
        <v>298</v>
      </c>
      <c r="C44" s="943"/>
      <c r="D44" s="943"/>
      <c r="E44" s="943"/>
      <c r="F44" s="943"/>
      <c r="G44" s="943"/>
      <c r="H44" s="944" t="s">
        <v>549</v>
      </c>
      <c r="I44" s="945"/>
      <c r="J44" s="946"/>
      <c r="K44" s="1033" t="s">
        <v>550</v>
      </c>
      <c r="L44" s="1034"/>
      <c r="M44" s="1035"/>
      <c r="N44" s="947" t="s">
        <v>551</v>
      </c>
      <c r="O44" s="948"/>
      <c r="P44" s="949"/>
    </row>
    <row r="45" spans="1:25" ht="27.6" customHeight="1" x14ac:dyDescent="0.3">
      <c r="A45" s="109"/>
      <c r="B45" s="975" t="s">
        <v>302</v>
      </c>
      <c r="C45" s="976"/>
      <c r="D45" s="976"/>
      <c r="E45" s="976"/>
      <c r="F45" s="976"/>
      <c r="G45" s="976"/>
      <c r="H45" s="963" t="s">
        <v>1010</v>
      </c>
      <c r="I45" s="964"/>
      <c r="J45" s="965"/>
      <c r="K45" s="960" t="s">
        <v>436</v>
      </c>
      <c r="L45" s="961"/>
      <c r="M45" s="962"/>
      <c r="N45" s="963" t="s">
        <v>552</v>
      </c>
      <c r="O45" s="964"/>
      <c r="P45" s="965"/>
    </row>
    <row r="46" spans="1:25" ht="28.2" customHeight="1" x14ac:dyDescent="0.3">
      <c r="A46" s="109"/>
      <c r="B46" s="977" t="s">
        <v>305</v>
      </c>
      <c r="C46" s="978"/>
      <c r="D46" s="978"/>
      <c r="E46" s="978"/>
      <c r="F46" s="978"/>
      <c r="G46" s="978"/>
      <c r="H46" s="957" t="s">
        <v>553</v>
      </c>
      <c r="I46" s="958"/>
      <c r="J46" s="959"/>
      <c r="K46" s="960" t="s">
        <v>555</v>
      </c>
      <c r="L46" s="961"/>
      <c r="M46" s="962"/>
      <c r="N46" s="963" t="s">
        <v>560</v>
      </c>
      <c r="O46" s="964"/>
      <c r="P46" s="965"/>
    </row>
    <row r="47" spans="1:25" ht="30" customHeight="1" x14ac:dyDescent="0.3">
      <c r="A47" s="109"/>
      <c r="B47" s="955" t="s">
        <v>309</v>
      </c>
      <c r="C47" s="956"/>
      <c r="D47" s="956"/>
      <c r="E47" s="956"/>
      <c r="F47" s="956"/>
      <c r="G47" s="956"/>
      <c r="H47" s="957" t="s">
        <v>556</v>
      </c>
      <c r="I47" s="958"/>
      <c r="J47" s="959"/>
      <c r="K47" s="960" t="s">
        <v>554</v>
      </c>
      <c r="L47" s="961"/>
      <c r="M47" s="962"/>
      <c r="N47" s="963" t="s">
        <v>560</v>
      </c>
      <c r="O47" s="964"/>
      <c r="P47" s="965"/>
    </row>
    <row r="48" spans="1:25" ht="43.8" customHeight="1" thickBot="1" x14ac:dyDescent="0.35">
      <c r="A48" s="109"/>
      <c r="B48" s="966" t="s">
        <v>313</v>
      </c>
      <c r="C48" s="967"/>
      <c r="D48" s="967"/>
      <c r="E48" s="967"/>
      <c r="F48" s="967"/>
      <c r="G48" s="967"/>
      <c r="H48" s="968" t="s">
        <v>557</v>
      </c>
      <c r="I48" s="969"/>
      <c r="J48" s="970"/>
      <c r="K48" s="1115" t="s">
        <v>558</v>
      </c>
      <c r="L48" s="1116"/>
      <c r="M48" s="1117"/>
      <c r="N48" s="816" t="s">
        <v>560</v>
      </c>
      <c r="O48" s="974"/>
      <c r="P48" s="817"/>
    </row>
    <row r="49" spans="1:24" x14ac:dyDescent="0.3">
      <c r="A49" s="109"/>
    </row>
    <row r="50" spans="1:24" ht="15" thickBot="1" x14ac:dyDescent="0.35">
      <c r="A50" s="109"/>
      <c r="B50" s="123" t="s">
        <v>316</v>
      </c>
    </row>
    <row r="51" spans="1:24" ht="15" thickBot="1" x14ac:dyDescent="0.35">
      <c r="A51" s="109"/>
      <c r="B51" s="758" t="s">
        <v>317</v>
      </c>
      <c r="C51" s="979"/>
      <c r="D51" s="758" t="s">
        <v>318</v>
      </c>
      <c r="E51" s="981"/>
      <c r="F51" s="981"/>
      <c r="G51" s="981"/>
      <c r="H51" s="981"/>
      <c r="I51" s="983" t="s">
        <v>319</v>
      </c>
      <c r="J51" s="984"/>
      <c r="K51" s="987" t="s">
        <v>320</v>
      </c>
      <c r="L51" s="988"/>
      <c r="M51" s="764" t="s">
        <v>321</v>
      </c>
      <c r="N51" s="765"/>
      <c r="O51" s="765"/>
      <c r="P51" s="765"/>
      <c r="Q51" s="765"/>
      <c r="R51" s="765"/>
      <c r="S51" s="765"/>
      <c r="T51" s="765"/>
      <c r="U51" s="765"/>
      <c r="V51" s="765"/>
      <c r="W51" s="765"/>
      <c r="X51" s="766"/>
    </row>
    <row r="52" spans="1:24" ht="15" thickBot="1" x14ac:dyDescent="0.35">
      <c r="A52" s="109"/>
      <c r="B52" s="759"/>
      <c r="C52" s="980"/>
      <c r="D52" s="759"/>
      <c r="E52" s="982"/>
      <c r="F52" s="982"/>
      <c r="G52" s="982"/>
      <c r="H52" s="982"/>
      <c r="I52" s="985"/>
      <c r="J52" s="986"/>
      <c r="K52" s="989"/>
      <c r="L52" s="990"/>
      <c r="M52" s="78" t="s">
        <v>322</v>
      </c>
      <c r="N52" s="79" t="s">
        <v>323</v>
      </c>
      <c r="O52" s="79" t="s">
        <v>324</v>
      </c>
      <c r="P52" s="79" t="s">
        <v>325</v>
      </c>
      <c r="Q52" s="79" t="s">
        <v>326</v>
      </c>
      <c r="R52" s="79" t="s">
        <v>327</v>
      </c>
      <c r="S52" s="79" t="s">
        <v>328</v>
      </c>
      <c r="T52" s="79" t="s">
        <v>329</v>
      </c>
      <c r="U52" s="79" t="s">
        <v>330</v>
      </c>
      <c r="V52" s="79" t="s">
        <v>331</v>
      </c>
      <c r="W52" s="79" t="s">
        <v>332</v>
      </c>
      <c r="X52" s="80" t="s">
        <v>333</v>
      </c>
    </row>
    <row r="53" spans="1:24" x14ac:dyDescent="0.3">
      <c r="A53" s="109"/>
      <c r="B53" s="802" t="s">
        <v>566</v>
      </c>
      <c r="C53" s="804"/>
      <c r="D53" s="802" t="s">
        <v>567</v>
      </c>
      <c r="E53" s="803"/>
      <c r="F53" s="803"/>
      <c r="G53" s="803"/>
      <c r="H53" s="804"/>
      <c r="I53" s="824" t="s">
        <v>568</v>
      </c>
      <c r="J53" s="825"/>
      <c r="K53" s="991" t="s">
        <v>99</v>
      </c>
      <c r="L53" s="827"/>
      <c r="M53" s="171"/>
      <c r="N53" s="83"/>
      <c r="O53" s="172"/>
      <c r="P53" s="172"/>
      <c r="Q53" s="172"/>
      <c r="R53" s="172"/>
      <c r="S53" s="172"/>
      <c r="T53" s="172"/>
      <c r="U53" s="172"/>
      <c r="V53" s="172"/>
      <c r="W53" s="172"/>
      <c r="X53" s="84"/>
    </row>
    <row r="54" spans="1:24" x14ac:dyDescent="0.3">
      <c r="A54" s="109"/>
      <c r="B54" s="810"/>
      <c r="C54" s="812"/>
      <c r="D54" s="810"/>
      <c r="E54" s="811"/>
      <c r="F54" s="811"/>
      <c r="G54" s="811"/>
      <c r="H54" s="812"/>
      <c r="I54" s="830" t="s">
        <v>416</v>
      </c>
      <c r="J54" s="831"/>
      <c r="K54" s="830" t="s">
        <v>570</v>
      </c>
      <c r="L54" s="831"/>
      <c r="M54" s="184"/>
      <c r="N54" s="185"/>
      <c r="O54" s="185"/>
      <c r="P54" s="186"/>
      <c r="Q54" s="186"/>
      <c r="R54" s="186"/>
      <c r="S54" s="186"/>
      <c r="T54" s="186"/>
      <c r="U54" s="186"/>
      <c r="V54" s="186"/>
      <c r="W54" s="186"/>
      <c r="X54" s="187"/>
    </row>
    <row r="55" spans="1:24" ht="15" thickBot="1" x14ac:dyDescent="0.35">
      <c r="A55" s="109"/>
      <c r="B55" s="813"/>
      <c r="C55" s="815"/>
      <c r="D55" s="813"/>
      <c r="E55" s="814"/>
      <c r="F55" s="814"/>
      <c r="G55" s="814"/>
      <c r="H55" s="815"/>
      <c r="I55" s="828" t="s">
        <v>569</v>
      </c>
      <c r="J55" s="829"/>
      <c r="K55" s="992" t="s">
        <v>99</v>
      </c>
      <c r="L55" s="829"/>
      <c r="M55" s="173"/>
      <c r="N55" s="87"/>
      <c r="O55" s="174"/>
      <c r="P55" s="87"/>
      <c r="Q55" s="174"/>
      <c r="R55" s="174"/>
      <c r="S55" s="174"/>
      <c r="T55" s="174"/>
      <c r="U55" s="174"/>
      <c r="V55" s="174"/>
      <c r="W55" s="174"/>
      <c r="X55" s="89"/>
    </row>
    <row r="56" spans="1:24" ht="21" customHeight="1" x14ac:dyDescent="0.3">
      <c r="A56" s="109"/>
      <c r="B56" s="802" t="s">
        <v>572</v>
      </c>
      <c r="C56" s="804"/>
      <c r="D56" s="802" t="s">
        <v>573</v>
      </c>
      <c r="E56" s="803"/>
      <c r="F56" s="803"/>
      <c r="G56" s="803"/>
      <c r="H56" s="804"/>
      <c r="I56" s="824" t="s">
        <v>403</v>
      </c>
      <c r="J56" s="825"/>
      <c r="K56" s="991" t="s">
        <v>570</v>
      </c>
      <c r="L56" s="827"/>
      <c r="M56" s="173"/>
      <c r="N56" s="87"/>
      <c r="O56" s="87"/>
      <c r="P56" s="87"/>
      <c r="Q56" s="174"/>
      <c r="R56" s="174"/>
      <c r="S56" s="174"/>
      <c r="T56" s="174"/>
      <c r="U56" s="174"/>
      <c r="V56" s="174"/>
      <c r="W56" s="174"/>
      <c r="X56" s="175"/>
    </row>
    <row r="57" spans="1:24" x14ac:dyDescent="0.3">
      <c r="A57" s="109"/>
      <c r="B57" s="810"/>
      <c r="C57" s="812"/>
      <c r="D57" s="810"/>
      <c r="E57" s="811"/>
      <c r="F57" s="811"/>
      <c r="G57" s="811"/>
      <c r="H57" s="812"/>
      <c r="I57" s="830" t="s">
        <v>463</v>
      </c>
      <c r="J57" s="831"/>
      <c r="K57" s="830"/>
      <c r="L57" s="831"/>
      <c r="M57" s="173"/>
      <c r="N57" s="87"/>
      <c r="O57" s="87"/>
      <c r="P57" s="87"/>
      <c r="Q57" s="174"/>
      <c r="R57" s="174"/>
      <c r="S57" s="174"/>
      <c r="T57" s="174"/>
      <c r="U57" s="174"/>
      <c r="V57" s="174"/>
      <c r="W57" s="174"/>
      <c r="X57" s="175"/>
    </row>
    <row r="58" spans="1:24" ht="22.2" customHeight="1" thickBot="1" x14ac:dyDescent="0.35">
      <c r="A58" s="109"/>
      <c r="B58" s="813"/>
      <c r="C58" s="815"/>
      <c r="D58" s="813"/>
      <c r="E58" s="814"/>
      <c r="F58" s="814"/>
      <c r="G58" s="814"/>
      <c r="H58" s="815"/>
      <c r="I58" s="816" t="s">
        <v>416</v>
      </c>
      <c r="J58" s="817"/>
      <c r="K58" s="816" t="s">
        <v>570</v>
      </c>
      <c r="L58" s="817"/>
      <c r="M58" s="176"/>
      <c r="N58" s="177"/>
      <c r="O58" s="97"/>
      <c r="P58" s="177"/>
      <c r="Q58" s="177"/>
      <c r="R58" s="177"/>
      <c r="S58" s="177"/>
      <c r="T58" s="177"/>
      <c r="U58" s="177"/>
      <c r="V58" s="177"/>
      <c r="W58" s="177"/>
      <c r="X58" s="178"/>
    </row>
    <row r="59" spans="1:24" x14ac:dyDescent="0.3">
      <c r="A59" s="109"/>
    </row>
    <row r="60" spans="1:24" ht="15" thickBot="1" x14ac:dyDescent="0.35">
      <c r="A60" s="109"/>
      <c r="B60" s="123" t="s">
        <v>352</v>
      </c>
    </row>
    <row r="61" spans="1:24" ht="15" thickBot="1" x14ac:dyDescent="0.35">
      <c r="A61" s="109"/>
      <c r="B61" s="758" t="s">
        <v>317</v>
      </c>
      <c r="C61" s="979"/>
      <c r="D61" s="758" t="s">
        <v>318</v>
      </c>
      <c r="E61" s="981"/>
      <c r="F61" s="981"/>
      <c r="G61" s="981"/>
      <c r="H61" s="981"/>
      <c r="I61" s="983" t="s">
        <v>319</v>
      </c>
      <c r="J61" s="984"/>
      <c r="K61" s="987" t="s">
        <v>320</v>
      </c>
      <c r="L61" s="988"/>
      <c r="M61" s="764" t="s">
        <v>321</v>
      </c>
      <c r="N61" s="765"/>
      <c r="O61" s="765"/>
      <c r="P61" s="765"/>
      <c r="Q61" s="765"/>
      <c r="R61" s="765"/>
      <c r="S61" s="765"/>
      <c r="T61" s="765"/>
      <c r="U61" s="765"/>
      <c r="V61" s="765"/>
      <c r="W61" s="765"/>
      <c r="X61" s="766"/>
    </row>
    <row r="62" spans="1:24" ht="15" thickBot="1" x14ac:dyDescent="0.35">
      <c r="A62" s="109"/>
      <c r="B62" s="759"/>
      <c r="C62" s="980"/>
      <c r="D62" s="759"/>
      <c r="E62" s="982"/>
      <c r="F62" s="982"/>
      <c r="G62" s="982"/>
      <c r="H62" s="982"/>
      <c r="I62" s="985"/>
      <c r="J62" s="986"/>
      <c r="K62" s="989"/>
      <c r="L62" s="990"/>
      <c r="M62" s="78" t="s">
        <v>322</v>
      </c>
      <c r="N62" s="79" t="s">
        <v>323</v>
      </c>
      <c r="O62" s="79" t="s">
        <v>324</v>
      </c>
      <c r="P62" s="79" t="s">
        <v>325</v>
      </c>
      <c r="Q62" s="79" t="s">
        <v>326</v>
      </c>
      <c r="R62" s="79" t="s">
        <v>327</v>
      </c>
      <c r="S62" s="79" t="s">
        <v>328</v>
      </c>
      <c r="T62" s="79" t="s">
        <v>329</v>
      </c>
      <c r="U62" s="79" t="s">
        <v>330</v>
      </c>
      <c r="V62" s="79" t="s">
        <v>331</v>
      </c>
      <c r="W62" s="79" t="s">
        <v>332</v>
      </c>
      <c r="X62" s="80" t="s">
        <v>333</v>
      </c>
    </row>
    <row r="63" spans="1:24" x14ac:dyDescent="0.3">
      <c r="A63" s="109"/>
      <c r="B63" s="1097" t="s">
        <v>566</v>
      </c>
      <c r="C63" s="1098"/>
      <c r="D63" s="1101" t="s">
        <v>567</v>
      </c>
      <c r="E63" s="1102"/>
      <c r="F63" s="1102"/>
      <c r="G63" s="1102"/>
      <c r="H63" s="1103"/>
      <c r="I63" s="830" t="s">
        <v>574</v>
      </c>
      <c r="J63" s="831"/>
      <c r="K63" s="1109" t="s">
        <v>142</v>
      </c>
      <c r="L63" s="1110"/>
      <c r="M63" s="171"/>
      <c r="N63" s="172"/>
      <c r="O63" s="83"/>
      <c r="P63" s="172"/>
      <c r="Q63" s="172"/>
      <c r="R63" s="161"/>
      <c r="S63" s="172"/>
      <c r="T63" s="172"/>
      <c r="U63" s="83"/>
      <c r="V63" s="172"/>
      <c r="W63" s="172"/>
      <c r="X63" s="84"/>
    </row>
    <row r="64" spans="1:24" ht="18.600000000000001" customHeight="1" thickBot="1" x14ac:dyDescent="0.35">
      <c r="A64" s="109"/>
      <c r="B64" s="1099"/>
      <c r="C64" s="1100"/>
      <c r="D64" s="1104"/>
      <c r="E64" s="1105"/>
      <c r="F64" s="1105"/>
      <c r="G64" s="1105"/>
      <c r="H64" s="1106"/>
      <c r="I64" s="828" t="s">
        <v>575</v>
      </c>
      <c r="J64" s="829"/>
      <c r="K64" s="1113" t="s">
        <v>142</v>
      </c>
      <c r="L64" s="1114"/>
      <c r="M64" s="173"/>
      <c r="N64" s="87"/>
      <c r="O64" s="174"/>
      <c r="P64" s="174"/>
      <c r="Q64" s="174"/>
      <c r="R64" s="174"/>
      <c r="S64" s="174"/>
      <c r="T64" s="174"/>
      <c r="U64" s="174"/>
      <c r="V64" s="174"/>
      <c r="W64" s="174"/>
      <c r="X64" s="175"/>
    </row>
    <row r="65" spans="1:24" ht="15" thickBot="1" x14ac:dyDescent="0.35">
      <c r="A65" s="109"/>
      <c r="B65" s="1024" t="s">
        <v>571</v>
      </c>
      <c r="C65" s="1026"/>
      <c r="D65" s="802" t="s">
        <v>576</v>
      </c>
      <c r="E65" s="803"/>
      <c r="F65" s="803"/>
      <c r="G65" s="803"/>
      <c r="H65" s="803"/>
      <c r="I65" s="1096" t="s">
        <v>403</v>
      </c>
      <c r="J65" s="1045"/>
      <c r="K65" s="818" t="s">
        <v>100</v>
      </c>
      <c r="L65" s="819"/>
      <c r="M65" s="101"/>
      <c r="N65" s="87"/>
      <c r="O65" s="174"/>
      <c r="P65" s="174"/>
      <c r="Q65" s="174"/>
      <c r="R65" s="174"/>
      <c r="S65" s="174"/>
      <c r="T65" s="174"/>
      <c r="U65" s="174"/>
      <c r="V65" s="174"/>
      <c r="W65" s="174"/>
      <c r="X65" s="175"/>
    </row>
    <row r="66" spans="1:24" ht="15" customHeight="1" thickBot="1" x14ac:dyDescent="0.35">
      <c r="A66" s="109"/>
      <c r="B66" s="802" t="s">
        <v>554</v>
      </c>
      <c r="C66" s="804"/>
      <c r="D66" s="802" t="s">
        <v>577</v>
      </c>
      <c r="E66" s="803"/>
      <c r="F66" s="803"/>
      <c r="G66" s="803"/>
      <c r="H66" s="804"/>
      <c r="I66" s="1107" t="s">
        <v>412</v>
      </c>
      <c r="J66" s="1108"/>
      <c r="K66" s="837" t="s">
        <v>142</v>
      </c>
      <c r="L66" s="839"/>
      <c r="M66" s="173"/>
      <c r="N66" s="174"/>
      <c r="O66" s="174"/>
      <c r="P66" s="174"/>
      <c r="Q66" s="174"/>
      <c r="R66" s="87"/>
      <c r="S66" s="174"/>
      <c r="T66" s="174"/>
      <c r="U66" s="174"/>
      <c r="V66" s="174"/>
      <c r="W66" s="174"/>
      <c r="X66" s="175"/>
    </row>
    <row r="67" spans="1:24" ht="15" thickBot="1" x14ac:dyDescent="0.35">
      <c r="A67" s="109"/>
      <c r="B67" s="813"/>
      <c r="C67" s="815"/>
      <c r="D67" s="813"/>
      <c r="E67" s="814"/>
      <c r="F67" s="814"/>
      <c r="G67" s="814"/>
      <c r="H67" s="815"/>
      <c r="I67" s="837" t="s">
        <v>403</v>
      </c>
      <c r="J67" s="839"/>
      <c r="K67" s="1088" t="s">
        <v>142</v>
      </c>
      <c r="L67" s="1089"/>
      <c r="M67" s="179"/>
      <c r="N67" s="180"/>
      <c r="O67" s="180"/>
      <c r="P67" s="180"/>
      <c r="Q67" s="180"/>
      <c r="R67" s="168"/>
      <c r="S67" s="180"/>
      <c r="T67" s="180"/>
      <c r="U67" s="180"/>
      <c r="V67" s="180"/>
      <c r="W67" s="180"/>
      <c r="X67" s="181"/>
    </row>
    <row r="68" spans="1:24" x14ac:dyDescent="0.3">
      <c r="A68" s="109"/>
      <c r="B68" s="109"/>
    </row>
    <row r="69" spans="1:24" ht="15" thickBot="1" x14ac:dyDescent="0.35">
      <c r="A69" s="109"/>
    </row>
    <row r="70" spans="1:24" ht="48" customHeight="1" thickBot="1" x14ac:dyDescent="0.35">
      <c r="A70" s="110" t="s">
        <v>84</v>
      </c>
      <c r="B70" s="840" t="s">
        <v>86</v>
      </c>
      <c r="C70" s="844"/>
      <c r="D70" s="844"/>
      <c r="E70" s="844"/>
      <c r="F70" s="844"/>
      <c r="G70" s="845"/>
      <c r="H70" s="876" t="s">
        <v>578</v>
      </c>
      <c r="I70" s="877"/>
      <c r="J70" s="999"/>
      <c r="K70" s="999"/>
      <c r="L70" s="999"/>
      <c r="M70" s="999"/>
      <c r="N70" s="999"/>
      <c r="O70" s="999"/>
      <c r="P70" s="1000"/>
    </row>
    <row r="71" spans="1:24" ht="65.400000000000006" customHeight="1" thickBot="1" x14ac:dyDescent="0.35">
      <c r="B71" s="840" t="s">
        <v>85</v>
      </c>
      <c r="C71" s="844"/>
      <c r="D71" s="844"/>
      <c r="E71" s="844"/>
      <c r="F71" s="844"/>
      <c r="G71" s="845"/>
      <c r="H71" s="876" t="s">
        <v>223</v>
      </c>
      <c r="I71" s="877"/>
      <c r="J71" s="877"/>
      <c r="K71" s="877"/>
      <c r="L71" s="877"/>
      <c r="M71" s="877"/>
      <c r="N71" s="877"/>
      <c r="O71" s="877"/>
      <c r="P71" s="878"/>
    </row>
    <row r="72" spans="1:24" ht="60.6" customHeight="1" thickBot="1" x14ac:dyDescent="0.35">
      <c r="B72" s="840" t="s">
        <v>87</v>
      </c>
      <c r="C72" s="844"/>
      <c r="D72" s="844"/>
      <c r="E72" s="844"/>
      <c r="F72" s="844"/>
      <c r="G72" s="845"/>
      <c r="H72" s="876" t="s">
        <v>579</v>
      </c>
      <c r="I72" s="877"/>
      <c r="J72" s="877"/>
      <c r="K72" s="877"/>
      <c r="L72" s="877"/>
      <c r="M72" s="877"/>
      <c r="N72" s="877"/>
      <c r="O72" s="877"/>
      <c r="P72" s="878"/>
    </row>
  </sheetData>
  <mergeCells count="131">
    <mergeCell ref="B5:G5"/>
    <mergeCell ref="H5:P5"/>
    <mergeCell ref="B6:G6"/>
    <mergeCell ref="H6:P6"/>
    <mergeCell ref="B7:G7"/>
    <mergeCell ref="H10:P10"/>
    <mergeCell ref="H7:P7"/>
    <mergeCell ref="B2:G2"/>
    <mergeCell ref="H2:P2"/>
    <mergeCell ref="B3:G3"/>
    <mergeCell ref="H3:P3"/>
    <mergeCell ref="B4:G4"/>
    <mergeCell ref="H4:P4"/>
    <mergeCell ref="B11:G13"/>
    <mergeCell ref="H11:H13"/>
    <mergeCell ref="I11:J13"/>
    <mergeCell ref="K11:M11"/>
    <mergeCell ref="N11:P11"/>
    <mergeCell ref="K13:M13"/>
    <mergeCell ref="N13:P13"/>
    <mergeCell ref="B8:G8"/>
    <mergeCell ref="H8:P8"/>
    <mergeCell ref="B9:G9"/>
    <mergeCell ref="H9:P9"/>
    <mergeCell ref="B10:G10"/>
    <mergeCell ref="B16:B17"/>
    <mergeCell ref="I16:J16"/>
    <mergeCell ref="L16:N16"/>
    <mergeCell ref="I17:J17"/>
    <mergeCell ref="M17:N17"/>
    <mergeCell ref="B18:B19"/>
    <mergeCell ref="I18:J18"/>
    <mergeCell ref="M18:N18"/>
    <mergeCell ref="I19:J19"/>
    <mergeCell ref="M19:N19"/>
    <mergeCell ref="B27:G27"/>
    <mergeCell ref="H27:P27"/>
    <mergeCell ref="B28:G29"/>
    <mergeCell ref="B32:G32"/>
    <mergeCell ref="H32:P32"/>
    <mergeCell ref="B20:B21"/>
    <mergeCell ref="I20:J20"/>
    <mergeCell ref="I21:J21"/>
    <mergeCell ref="B22:B23"/>
    <mergeCell ref="B26:G26"/>
    <mergeCell ref="H26:P26"/>
    <mergeCell ref="B40:G40"/>
    <mergeCell ref="H40:P40"/>
    <mergeCell ref="B41:G41"/>
    <mergeCell ref="H41:P41"/>
    <mergeCell ref="B43:G43"/>
    <mergeCell ref="H43:J43"/>
    <mergeCell ref="K43:M43"/>
    <mergeCell ref="N43:P43"/>
    <mergeCell ref="B33:G34"/>
    <mergeCell ref="H33:P34"/>
    <mergeCell ref="B36:G38"/>
    <mergeCell ref="H36:P36"/>
    <mergeCell ref="H37:P37"/>
    <mergeCell ref="H38:P38"/>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8:G48"/>
    <mergeCell ref="H48:J48"/>
    <mergeCell ref="K48:M48"/>
    <mergeCell ref="N48:P48"/>
    <mergeCell ref="B51:C52"/>
    <mergeCell ref="D51:H52"/>
    <mergeCell ref="I51:J52"/>
    <mergeCell ref="K51:L52"/>
    <mergeCell ref="M51:X51"/>
    <mergeCell ref="B71:G71"/>
    <mergeCell ref="H71:P71"/>
    <mergeCell ref="B72:G72"/>
    <mergeCell ref="H72:P72"/>
    <mergeCell ref="K12:M12"/>
    <mergeCell ref="N12:P12"/>
    <mergeCell ref="H28:P29"/>
    <mergeCell ref="M61:X61"/>
    <mergeCell ref="I67:J67"/>
    <mergeCell ref="K67:L67"/>
    <mergeCell ref="B70:G70"/>
    <mergeCell ref="H70:P70"/>
    <mergeCell ref="K66:L66"/>
    <mergeCell ref="B61:C62"/>
    <mergeCell ref="D61:H62"/>
    <mergeCell ref="I61:J62"/>
    <mergeCell ref="K61:L62"/>
    <mergeCell ref="B65:C65"/>
    <mergeCell ref="D65:H65"/>
    <mergeCell ref="I65:J65"/>
    <mergeCell ref="K65:L65"/>
    <mergeCell ref="K64:L64"/>
    <mergeCell ref="B56:C58"/>
    <mergeCell ref="D56:H58"/>
    <mergeCell ref="I63:J63"/>
    <mergeCell ref="B63:C64"/>
    <mergeCell ref="D63:H64"/>
    <mergeCell ref="I64:J64"/>
    <mergeCell ref="I66:J66"/>
    <mergeCell ref="B66:C67"/>
    <mergeCell ref="D66:H67"/>
    <mergeCell ref="I54:J54"/>
    <mergeCell ref="K54:L54"/>
    <mergeCell ref="K63:L63"/>
    <mergeCell ref="I57:J57"/>
    <mergeCell ref="K57:L57"/>
    <mergeCell ref="I56:J56"/>
    <mergeCell ref="K56:L56"/>
    <mergeCell ref="I58:J58"/>
    <mergeCell ref="K58:L58"/>
    <mergeCell ref="B53:C55"/>
    <mergeCell ref="D53:H55"/>
    <mergeCell ref="I53:J53"/>
    <mergeCell ref="K53:L53"/>
    <mergeCell ref="I55:J55"/>
    <mergeCell ref="K55:L55"/>
  </mergeCells>
  <conditionalFormatting sqref="D17:G17">
    <cfRule type="expression" dxfId="179" priority="1">
      <formula>D$17=$H$19</formula>
    </cfRule>
    <cfRule type="expression" dxfId="178" priority="2">
      <formula>D$17=D$16</formula>
    </cfRule>
    <cfRule type="expression" dxfId="177" priority="3">
      <formula>D$16&lt;&gt;D$17</formula>
    </cfRule>
  </conditionalFormatting>
  <conditionalFormatting sqref="D19:G19">
    <cfRule type="expression" dxfId="176" priority="4">
      <formula>D$19=$H$19</formula>
    </cfRule>
    <cfRule type="expression" dxfId="175" priority="5">
      <formula>D$19&lt;&gt;D$18</formula>
    </cfRule>
    <cfRule type="expression" dxfId="174" priority="6">
      <formula>D$19=D$18</formula>
    </cfRule>
  </conditionalFormatting>
  <conditionalFormatting sqref="D21:G21">
    <cfRule type="expression" dxfId="173" priority="7">
      <formula>D$21=$H$19</formula>
    </cfRule>
    <cfRule type="expression" dxfId="172" priority="8">
      <formula>D$21&lt;&gt;D$20</formula>
    </cfRule>
    <cfRule type="expression" dxfId="171" priority="9">
      <formula>D$21=D$20</formula>
    </cfRule>
  </conditionalFormatting>
  <conditionalFormatting sqref="D23:G23">
    <cfRule type="expression" dxfId="170" priority="10">
      <formula>D$23=$H$19</formula>
    </cfRule>
    <cfRule type="expression" dxfId="169" priority="11">
      <formula>D$23&lt;&gt;D$22</formula>
    </cfRule>
    <cfRule type="expression" dxfId="168" priority="12">
      <formula>D$23=D$22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9AB65-6FC7-4354-8133-60B16ABCEFB3}">
  <dimension ref="A1:Y72"/>
  <sheetViews>
    <sheetView workbookViewId="0">
      <selection activeCell="H10" sqref="H10:P10"/>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750</v>
      </c>
      <c r="I2" s="850"/>
      <c r="J2" s="850"/>
      <c r="K2" s="850"/>
      <c r="L2" s="850"/>
      <c r="M2" s="850"/>
      <c r="N2" s="850"/>
      <c r="O2" s="850"/>
      <c r="P2" s="851"/>
    </row>
    <row r="3" spans="1:25" ht="46.8" customHeight="1" thickBot="1" x14ac:dyDescent="0.35">
      <c r="A3" s="129"/>
      <c r="B3" s="834" t="s">
        <v>78</v>
      </c>
      <c r="C3" s="835"/>
      <c r="D3" s="835"/>
      <c r="E3" s="835"/>
      <c r="F3" s="835"/>
      <c r="G3" s="836"/>
      <c r="H3" s="852" t="s">
        <v>751</v>
      </c>
      <c r="I3" s="853"/>
      <c r="J3" s="853"/>
      <c r="K3" s="853"/>
      <c r="L3" s="853"/>
      <c r="M3" s="853"/>
      <c r="N3" s="853"/>
      <c r="O3" s="853"/>
      <c r="P3" s="854"/>
      <c r="Q3" s="129"/>
      <c r="R3" s="129"/>
      <c r="S3" s="129"/>
      <c r="T3" s="129"/>
      <c r="U3" s="129"/>
      <c r="V3" s="129"/>
      <c r="W3" s="129"/>
      <c r="X3" s="129"/>
      <c r="Y3" s="129"/>
    </row>
    <row r="4" spans="1:25" ht="15" thickBot="1" x14ac:dyDescent="0.35">
      <c r="A4" s="129"/>
      <c r="B4" s="834" t="s">
        <v>89</v>
      </c>
      <c r="C4" s="835"/>
      <c r="D4" s="835"/>
      <c r="E4" s="835"/>
      <c r="F4" s="835"/>
      <c r="G4" s="836"/>
      <c r="H4" s="1129">
        <v>3</v>
      </c>
      <c r="I4" s="1130"/>
      <c r="J4" s="1130"/>
      <c r="K4" s="1130"/>
      <c r="L4" s="1130"/>
      <c r="M4" s="1130"/>
      <c r="N4" s="1130"/>
      <c r="O4" s="1130"/>
      <c r="P4" s="1131"/>
      <c r="Q4" s="129"/>
      <c r="R4" s="129"/>
      <c r="S4" s="129"/>
      <c r="T4" s="129"/>
      <c r="U4" s="129"/>
      <c r="V4" s="129"/>
      <c r="W4" s="129"/>
      <c r="X4" s="129"/>
      <c r="Y4" s="129"/>
    </row>
    <row r="5" spans="1:25" ht="15" thickBot="1" x14ac:dyDescent="0.35">
      <c r="A5" s="129"/>
      <c r="B5" s="834" t="s">
        <v>90</v>
      </c>
      <c r="C5" s="835"/>
      <c r="D5" s="835"/>
      <c r="E5" s="835"/>
      <c r="F5" s="835"/>
      <c r="G5" s="836"/>
      <c r="H5" s="837">
        <v>1</v>
      </c>
      <c r="I5" s="838"/>
      <c r="J5" s="838"/>
      <c r="K5" s="838"/>
      <c r="L5" s="838"/>
      <c r="M5" s="838"/>
      <c r="N5" s="838"/>
      <c r="O5" s="838"/>
      <c r="P5" s="839"/>
      <c r="Q5" s="129"/>
      <c r="R5" s="129"/>
      <c r="S5" s="129"/>
      <c r="T5" s="129"/>
      <c r="U5" s="129"/>
      <c r="V5" s="129"/>
      <c r="W5" s="129"/>
      <c r="X5" s="129"/>
      <c r="Y5" s="129"/>
    </row>
    <row r="6" spans="1:25" ht="15" thickBot="1" x14ac:dyDescent="0.35">
      <c r="A6" s="129"/>
      <c r="B6" s="840" t="s">
        <v>91</v>
      </c>
      <c r="C6" s="835"/>
      <c r="D6" s="835"/>
      <c r="E6" s="835"/>
      <c r="F6" s="835"/>
      <c r="G6" s="836"/>
      <c r="H6" s="837">
        <v>12</v>
      </c>
      <c r="I6" s="838"/>
      <c r="J6" s="838"/>
      <c r="K6" s="838"/>
      <c r="L6" s="838"/>
      <c r="M6" s="838"/>
      <c r="N6" s="838"/>
      <c r="O6" s="838"/>
      <c r="P6" s="839"/>
      <c r="Q6" s="129"/>
      <c r="R6" s="129"/>
      <c r="S6" s="129"/>
      <c r="T6" s="129"/>
      <c r="U6" s="129"/>
      <c r="V6" s="129"/>
      <c r="W6" s="129"/>
      <c r="X6" s="129"/>
      <c r="Y6" s="129"/>
    </row>
    <row r="7" spans="1:25" ht="15" thickBot="1" x14ac:dyDescent="0.35">
      <c r="A7" s="129"/>
      <c r="B7" s="840" t="s">
        <v>92</v>
      </c>
      <c r="C7" s="844"/>
      <c r="D7" s="844"/>
      <c r="E7" s="844"/>
      <c r="F7" s="844"/>
      <c r="G7" s="845"/>
      <c r="H7" s="846">
        <v>2</v>
      </c>
      <c r="I7" s="847"/>
      <c r="J7" s="847"/>
      <c r="K7" s="847"/>
      <c r="L7" s="847"/>
      <c r="M7" s="847"/>
      <c r="N7" s="847"/>
      <c r="O7" s="847"/>
      <c r="P7" s="848"/>
      <c r="Q7" s="129"/>
      <c r="R7" s="129"/>
      <c r="S7" s="129"/>
      <c r="T7" s="129"/>
      <c r="U7" s="129"/>
      <c r="V7" s="129"/>
      <c r="W7" s="129"/>
      <c r="X7" s="129"/>
      <c r="Y7" s="129"/>
    </row>
    <row r="8" spans="1:25" ht="32.4" customHeight="1" thickBot="1" x14ac:dyDescent="0.35">
      <c r="A8" s="107"/>
      <c r="B8" s="840" t="s">
        <v>82</v>
      </c>
      <c r="C8" s="835"/>
      <c r="D8" s="835"/>
      <c r="E8" s="835"/>
      <c r="F8" s="835"/>
      <c r="G8" s="836"/>
      <c r="H8" s="876" t="s">
        <v>178</v>
      </c>
      <c r="I8" s="877"/>
      <c r="J8" s="877"/>
      <c r="K8" s="877"/>
      <c r="L8" s="877"/>
      <c r="M8" s="877"/>
      <c r="N8" s="877"/>
      <c r="O8" s="877"/>
      <c r="P8" s="878"/>
      <c r="Q8" s="129"/>
      <c r="R8" s="129"/>
      <c r="S8" s="129"/>
      <c r="T8" s="129"/>
      <c r="U8" s="129"/>
      <c r="V8" s="129"/>
      <c r="W8" s="129"/>
      <c r="X8" s="129"/>
      <c r="Y8" s="129"/>
    </row>
    <row r="9" spans="1:25" ht="31.8" customHeight="1" thickBot="1" x14ac:dyDescent="0.35">
      <c r="A9" s="107"/>
      <c r="B9" s="834" t="s">
        <v>83</v>
      </c>
      <c r="C9" s="835"/>
      <c r="D9" s="835"/>
      <c r="E9" s="835"/>
      <c r="F9" s="835"/>
      <c r="G9" s="836"/>
      <c r="H9" s="876" t="s">
        <v>179</v>
      </c>
      <c r="I9" s="877"/>
      <c r="J9" s="877"/>
      <c r="K9" s="877"/>
      <c r="L9" s="877"/>
      <c r="M9" s="877"/>
      <c r="N9" s="877"/>
      <c r="O9" s="877"/>
      <c r="P9" s="878"/>
      <c r="Q9" s="129"/>
      <c r="R9" s="129"/>
      <c r="S9" s="129"/>
      <c r="T9" s="129"/>
      <c r="U9" s="129"/>
      <c r="V9" s="129"/>
      <c r="W9" s="129"/>
      <c r="X9" s="129"/>
      <c r="Y9" s="129"/>
    </row>
    <row r="10" spans="1:25" ht="15" thickBot="1" x14ac:dyDescent="0.35">
      <c r="A10" s="107"/>
      <c r="B10" s="834" t="s">
        <v>97</v>
      </c>
      <c r="C10" s="835"/>
      <c r="D10" s="835"/>
      <c r="E10" s="835"/>
      <c r="F10" s="835"/>
      <c r="G10" s="836"/>
      <c r="H10" s="876" t="s">
        <v>728</v>
      </c>
      <c r="I10" s="874"/>
      <c r="J10" s="874"/>
      <c r="K10" s="874"/>
      <c r="L10" s="874"/>
      <c r="M10" s="874"/>
      <c r="N10" s="874"/>
      <c r="O10" s="874"/>
      <c r="P10" s="875"/>
      <c r="Q10" s="129"/>
      <c r="R10" s="129"/>
      <c r="S10" s="129"/>
      <c r="T10" s="129"/>
      <c r="U10" s="129"/>
      <c r="V10" s="129"/>
      <c r="W10" s="129"/>
      <c r="X10" s="129"/>
      <c r="Y10" s="129"/>
    </row>
    <row r="11" spans="1:25" ht="29.4" customHeight="1" x14ac:dyDescent="0.3">
      <c r="A11" s="107"/>
      <c r="B11" s="855" t="s">
        <v>95</v>
      </c>
      <c r="C11" s="856"/>
      <c r="D11" s="856"/>
      <c r="E11" s="856"/>
      <c r="F11" s="856"/>
      <c r="G11" s="857"/>
      <c r="H11" s="864" t="s">
        <v>141</v>
      </c>
      <c r="I11" s="867" t="s">
        <v>94</v>
      </c>
      <c r="J11" s="868"/>
      <c r="K11" s="1135" t="s">
        <v>752</v>
      </c>
      <c r="L11" s="873"/>
      <c r="M11" s="873"/>
      <c r="N11" s="874" t="s">
        <v>753</v>
      </c>
      <c r="O11" s="874"/>
      <c r="P11" s="875"/>
      <c r="Q11" s="129"/>
      <c r="R11" s="129"/>
      <c r="S11" s="129"/>
      <c r="T11" s="129"/>
      <c r="U11" s="129"/>
      <c r="V11" s="129"/>
      <c r="W11" s="129"/>
      <c r="X11" s="129"/>
      <c r="Y11" s="129"/>
    </row>
    <row r="12" spans="1:25" ht="28.8" customHeight="1" x14ac:dyDescent="0.3">
      <c r="A12" s="107"/>
      <c r="B12" s="858"/>
      <c r="C12" s="610"/>
      <c r="D12" s="610"/>
      <c r="E12" s="610"/>
      <c r="F12" s="610"/>
      <c r="G12" s="860"/>
      <c r="H12" s="865"/>
      <c r="I12" s="869"/>
      <c r="J12" s="1134"/>
      <c r="K12" s="1132" t="s">
        <v>754</v>
      </c>
      <c r="L12" s="1133"/>
      <c r="M12" s="1133"/>
      <c r="N12" s="1132" t="s">
        <v>755</v>
      </c>
      <c r="O12" s="1133"/>
      <c r="P12" s="882"/>
      <c r="Q12" s="129"/>
      <c r="R12" s="129"/>
      <c r="S12" s="129"/>
      <c r="T12" s="129"/>
      <c r="U12" s="129"/>
      <c r="V12" s="129"/>
      <c r="W12" s="129"/>
      <c r="X12" s="129"/>
      <c r="Y12" s="129"/>
    </row>
    <row r="13" spans="1:25" ht="30" customHeight="1" x14ac:dyDescent="0.3">
      <c r="A13" s="107"/>
      <c r="B13" s="858"/>
      <c r="C13" s="610"/>
      <c r="D13" s="610"/>
      <c r="E13" s="610"/>
      <c r="F13" s="610"/>
      <c r="G13" s="860"/>
      <c r="H13" s="865"/>
      <c r="I13" s="869"/>
      <c r="J13" s="1134"/>
      <c r="K13" s="1133" t="s">
        <v>756</v>
      </c>
      <c r="L13" s="1133"/>
      <c r="M13" s="1133"/>
      <c r="N13" s="1133" t="s">
        <v>757</v>
      </c>
      <c r="O13" s="1133"/>
      <c r="P13" s="882"/>
      <c r="Q13" s="129"/>
      <c r="R13" s="129"/>
      <c r="S13" s="129"/>
      <c r="T13" s="129"/>
      <c r="U13" s="129"/>
      <c r="V13" s="129"/>
      <c r="W13" s="129"/>
      <c r="X13" s="129"/>
      <c r="Y13" s="129"/>
    </row>
    <row r="14" spans="1:25" ht="30.6" customHeight="1" x14ac:dyDescent="0.3">
      <c r="A14" s="107"/>
      <c r="B14" s="858"/>
      <c r="C14" s="610"/>
      <c r="D14" s="610"/>
      <c r="E14" s="610"/>
      <c r="F14" s="610"/>
      <c r="G14" s="860"/>
      <c r="H14" s="865"/>
      <c r="I14" s="869"/>
      <c r="J14" s="1134"/>
      <c r="K14" s="1133" t="s">
        <v>758</v>
      </c>
      <c r="L14" s="1133"/>
      <c r="M14" s="1133"/>
      <c r="N14" s="1132" t="s">
        <v>759</v>
      </c>
      <c r="O14" s="1133"/>
      <c r="P14" s="882"/>
      <c r="Q14" s="129"/>
      <c r="R14" s="129"/>
      <c r="S14" s="129"/>
      <c r="T14" s="129"/>
      <c r="U14" s="129"/>
      <c r="V14" s="129"/>
      <c r="W14" s="129"/>
      <c r="X14" s="129"/>
      <c r="Y14" s="129"/>
    </row>
    <row r="15" spans="1:25" ht="29.4" customHeight="1" thickBot="1" x14ac:dyDescent="0.35">
      <c r="A15" s="107"/>
      <c r="B15" s="861"/>
      <c r="C15" s="862"/>
      <c r="D15" s="862"/>
      <c r="E15" s="862"/>
      <c r="F15" s="862"/>
      <c r="G15" s="863"/>
      <c r="H15" s="866"/>
      <c r="I15" s="871"/>
      <c r="J15" s="872"/>
      <c r="K15" s="883" t="s">
        <v>760</v>
      </c>
      <c r="L15" s="883"/>
      <c r="M15" s="883"/>
      <c r="N15" s="1059" t="s">
        <v>793</v>
      </c>
      <c r="O15" s="883"/>
      <c r="P15" s="884"/>
      <c r="Q15" s="129"/>
      <c r="R15" s="129"/>
      <c r="S15" s="129"/>
      <c r="T15" s="129"/>
      <c r="U15" s="129"/>
      <c r="V15" s="129"/>
      <c r="W15" s="129"/>
      <c r="X15" s="129"/>
      <c r="Y15" s="129"/>
    </row>
    <row r="16" spans="1:25" ht="15" thickBot="1" x14ac:dyDescent="0.35">
      <c r="A16" s="107"/>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row>
    <row r="17" spans="1:20" ht="15" thickBot="1" x14ac:dyDescent="0.35">
      <c r="A17" s="109" t="s">
        <v>76</v>
      </c>
      <c r="B17" s="111"/>
      <c r="D17" s="133" t="s">
        <v>63</v>
      </c>
      <c r="E17" s="131" t="s">
        <v>64</v>
      </c>
      <c r="F17" s="131" t="s">
        <v>65</v>
      </c>
      <c r="G17" s="132" t="s">
        <v>66</v>
      </c>
      <c r="I17" s="117" t="s">
        <v>227</v>
      </c>
    </row>
    <row r="18" spans="1:20" ht="19.95" customHeight="1" thickBot="1" x14ac:dyDescent="0.35">
      <c r="B18" s="885">
        <v>2018</v>
      </c>
      <c r="C18" s="71" t="s">
        <v>225</v>
      </c>
      <c r="D18" s="52" t="s">
        <v>98</v>
      </c>
      <c r="E18" s="52" t="s">
        <v>98</v>
      </c>
      <c r="F18" s="52" t="s">
        <v>98</v>
      </c>
      <c r="G18" s="49" t="s">
        <v>98</v>
      </c>
      <c r="I18" s="896" t="s">
        <v>71</v>
      </c>
      <c r="J18" s="897"/>
      <c r="L18" s="896" t="s">
        <v>232</v>
      </c>
      <c r="M18" s="898"/>
      <c r="N18" s="897"/>
      <c r="P18" s="112"/>
      <c r="Q18" s="112"/>
      <c r="R18" s="112"/>
      <c r="S18" s="112"/>
      <c r="T18" s="112"/>
    </row>
    <row r="19" spans="1:20" ht="19.95" customHeight="1" thickBot="1" x14ac:dyDescent="0.35">
      <c r="B19" s="886"/>
      <c r="C19" s="72" t="s">
        <v>226</v>
      </c>
      <c r="D19" s="51" t="s">
        <v>98</v>
      </c>
      <c r="E19" s="51" t="s">
        <v>98</v>
      </c>
      <c r="F19" s="51" t="s">
        <v>98</v>
      </c>
      <c r="G19" s="50" t="s">
        <v>98</v>
      </c>
      <c r="I19" s="899" t="s">
        <v>72</v>
      </c>
      <c r="J19" s="900"/>
      <c r="L19" s="54"/>
      <c r="M19" s="901" t="s">
        <v>228</v>
      </c>
      <c r="N19" s="902"/>
      <c r="P19" s="113"/>
      <c r="Q19" s="113"/>
      <c r="R19" s="113"/>
      <c r="S19" s="113"/>
      <c r="T19" s="113"/>
    </row>
    <row r="20" spans="1:20" ht="19.95" customHeight="1" x14ac:dyDescent="0.3">
      <c r="B20" s="885">
        <v>2019</v>
      </c>
      <c r="C20" s="71" t="s">
        <v>225</v>
      </c>
      <c r="D20" s="52" t="s">
        <v>98</v>
      </c>
      <c r="E20" s="52" t="s">
        <v>99</v>
      </c>
      <c r="F20" s="52" t="s">
        <v>99</v>
      </c>
      <c r="G20" s="49" t="s">
        <v>99</v>
      </c>
      <c r="I20" s="887" t="s">
        <v>73</v>
      </c>
      <c r="J20" s="888"/>
      <c r="L20" s="55"/>
      <c r="M20" s="903" t="s">
        <v>229</v>
      </c>
      <c r="N20" s="903"/>
      <c r="P20" s="114"/>
      <c r="Q20" s="114"/>
      <c r="R20" s="114"/>
      <c r="S20" s="114"/>
      <c r="T20" s="114"/>
    </row>
    <row r="21" spans="1:20" ht="19.95" customHeight="1" thickBot="1" x14ac:dyDescent="0.35">
      <c r="B21" s="886"/>
      <c r="C21" s="72" t="s">
        <v>226</v>
      </c>
      <c r="D21" s="51" t="s">
        <v>98</v>
      </c>
      <c r="E21" s="51" t="s">
        <v>98</v>
      </c>
      <c r="F21" s="53" t="s">
        <v>98</v>
      </c>
      <c r="G21" s="50" t="s">
        <v>99</v>
      </c>
      <c r="I21" s="887" t="s">
        <v>74</v>
      </c>
      <c r="J21" s="888"/>
      <c r="L21" s="56"/>
      <c r="M21" s="904" t="s">
        <v>230</v>
      </c>
      <c r="N21" s="905"/>
      <c r="P21" s="115"/>
      <c r="Q21" s="115"/>
      <c r="R21" s="115"/>
      <c r="S21" s="115"/>
      <c r="T21" s="115"/>
    </row>
    <row r="22" spans="1:20" ht="19.95" customHeight="1" x14ac:dyDescent="0.3">
      <c r="B22" s="885">
        <v>2020</v>
      </c>
      <c r="C22" s="71" t="s">
        <v>225</v>
      </c>
      <c r="D22" s="52" t="s">
        <v>99</v>
      </c>
      <c r="E22" s="52" t="s">
        <v>100</v>
      </c>
      <c r="F22" s="52" t="s">
        <v>100</v>
      </c>
      <c r="G22" s="49" t="s">
        <v>142</v>
      </c>
      <c r="I22" s="887" t="s">
        <v>106</v>
      </c>
      <c r="J22" s="888"/>
      <c r="N22" s="120"/>
      <c r="O22" s="115"/>
      <c r="P22" s="115"/>
      <c r="Q22" s="115"/>
      <c r="R22" s="115"/>
      <c r="S22" s="115"/>
      <c r="T22" s="115"/>
    </row>
    <row r="23" spans="1:20" ht="19.95" customHeight="1" thickBot="1" x14ac:dyDescent="0.35">
      <c r="B23" s="886"/>
      <c r="C23" s="72" t="s">
        <v>226</v>
      </c>
      <c r="D23" s="51"/>
      <c r="E23" s="51"/>
      <c r="F23" s="51"/>
      <c r="G23" s="50"/>
      <c r="I23" s="889" t="s">
        <v>231</v>
      </c>
      <c r="J23" s="890"/>
      <c r="N23" s="120"/>
      <c r="O23" s="116"/>
      <c r="P23" s="116"/>
      <c r="Q23" s="116"/>
      <c r="R23" s="116"/>
      <c r="S23" s="116"/>
      <c r="T23" s="116"/>
    </row>
    <row r="24" spans="1:20" ht="19.95" customHeight="1" x14ac:dyDescent="0.3">
      <c r="B24" s="891">
        <v>2021</v>
      </c>
      <c r="C24" s="71" t="s">
        <v>225</v>
      </c>
      <c r="D24" s="52" t="s">
        <v>142</v>
      </c>
      <c r="E24" s="52" t="s">
        <v>142</v>
      </c>
      <c r="F24" s="52" t="s">
        <v>101</v>
      </c>
      <c r="G24" s="49" t="s">
        <v>101</v>
      </c>
    </row>
    <row r="25" spans="1:20" ht="19.95" customHeight="1" thickBot="1" x14ac:dyDescent="0.35">
      <c r="B25" s="892"/>
      <c r="C25" s="72" t="s">
        <v>226</v>
      </c>
      <c r="D25" s="51"/>
      <c r="E25" s="51"/>
      <c r="F25" s="51"/>
      <c r="G25" s="50"/>
      <c r="M25" s="118"/>
      <c r="N25" s="118"/>
    </row>
    <row r="26" spans="1:20" x14ac:dyDescent="0.3">
      <c r="M26" s="119"/>
      <c r="N26" s="119"/>
    </row>
    <row r="27" spans="1:20" ht="15" thickBot="1" x14ac:dyDescent="0.35">
      <c r="H27" s="109"/>
      <c r="I27" s="109"/>
    </row>
    <row r="28" spans="1:20" ht="48" customHeight="1" thickBot="1" x14ac:dyDescent="0.35">
      <c r="A28" s="107" t="s">
        <v>77</v>
      </c>
      <c r="B28" s="893" t="s">
        <v>79</v>
      </c>
      <c r="C28" s="894"/>
      <c r="D28" s="894"/>
      <c r="E28" s="894"/>
      <c r="F28" s="894"/>
      <c r="G28" s="895"/>
      <c r="H28" s="852" t="s">
        <v>1032</v>
      </c>
      <c r="I28" s="853"/>
      <c r="J28" s="853"/>
      <c r="K28" s="853"/>
      <c r="L28" s="853"/>
      <c r="M28" s="853"/>
      <c r="N28" s="853"/>
      <c r="O28" s="853"/>
      <c r="P28" s="854"/>
    </row>
    <row r="29" spans="1:20" ht="15" thickBot="1" x14ac:dyDescent="0.35">
      <c r="A29" s="107"/>
      <c r="B29" s="893" t="s">
        <v>102</v>
      </c>
      <c r="C29" s="894"/>
      <c r="D29" s="894"/>
      <c r="E29" s="894"/>
      <c r="F29" s="894"/>
      <c r="G29" s="895"/>
      <c r="H29" s="921" t="s">
        <v>761</v>
      </c>
      <c r="I29" s="922"/>
      <c r="J29" s="922"/>
      <c r="K29" s="922"/>
      <c r="L29" s="922"/>
      <c r="M29" s="922"/>
      <c r="N29" s="922"/>
      <c r="O29" s="922"/>
      <c r="P29" s="923"/>
    </row>
    <row r="30" spans="1:20" ht="15" thickBot="1" x14ac:dyDescent="0.35">
      <c r="B30" s="1136" t="s">
        <v>67</v>
      </c>
      <c r="C30" s="1137"/>
      <c r="D30" s="1137"/>
      <c r="E30" s="1137"/>
      <c r="F30" s="1137"/>
      <c r="G30" s="1138"/>
      <c r="H30" s="1107" t="s">
        <v>761</v>
      </c>
      <c r="I30" s="1139"/>
      <c r="J30" s="1139"/>
      <c r="K30" s="1139"/>
      <c r="L30" s="1139"/>
      <c r="M30" s="1139"/>
      <c r="N30" s="1139"/>
      <c r="O30" s="1139"/>
      <c r="P30" s="1108"/>
    </row>
    <row r="32" spans="1:20" ht="15" thickBot="1" x14ac:dyDescent="0.35"/>
    <row r="33" spans="1:25" ht="31.2" customHeight="1" thickBot="1" x14ac:dyDescent="0.35">
      <c r="A33" s="107" t="s">
        <v>62</v>
      </c>
      <c r="B33" s="893" t="s">
        <v>68</v>
      </c>
      <c r="C33" s="894"/>
      <c r="D33" s="894"/>
      <c r="E33" s="894"/>
      <c r="F33" s="894"/>
      <c r="G33" s="895"/>
      <c r="H33" s="864" t="s">
        <v>762</v>
      </c>
      <c r="I33" s="914"/>
      <c r="J33" s="914"/>
      <c r="K33" s="914"/>
      <c r="L33" s="914"/>
      <c r="M33" s="914"/>
      <c r="N33" s="914"/>
      <c r="O33" s="914"/>
      <c r="P33" s="915"/>
      <c r="Q33" s="129"/>
      <c r="R33" s="129"/>
      <c r="S33" s="129"/>
      <c r="T33" s="129"/>
      <c r="U33" s="129"/>
      <c r="V33" s="129"/>
      <c r="W33" s="129"/>
      <c r="X33" s="129"/>
      <c r="Y33" s="129"/>
    </row>
    <row r="34" spans="1:25" ht="15" thickBot="1" x14ac:dyDescent="0.35">
      <c r="B34" s="1093" t="s">
        <v>69</v>
      </c>
      <c r="C34" s="1094"/>
      <c r="D34" s="1094"/>
      <c r="E34" s="1094"/>
      <c r="F34" s="1094"/>
      <c r="G34" s="1095"/>
      <c r="H34" s="1063" t="s">
        <v>788</v>
      </c>
      <c r="I34" s="1140"/>
      <c r="J34" s="1140"/>
      <c r="K34" s="1140"/>
      <c r="L34" s="1140"/>
      <c r="M34" s="1140"/>
      <c r="N34" s="1140"/>
      <c r="O34" s="1140"/>
      <c r="P34" s="1064"/>
    </row>
    <row r="35" spans="1:25" ht="15" thickBot="1" x14ac:dyDescent="0.35">
      <c r="B35" s="1141"/>
      <c r="C35" s="1141"/>
      <c r="D35" s="1141"/>
      <c r="E35" s="1141"/>
      <c r="F35" s="1141"/>
      <c r="G35" s="1141"/>
      <c r="H35" s="1141"/>
      <c r="I35" s="1141"/>
      <c r="J35" s="1141"/>
      <c r="K35" s="1141"/>
      <c r="L35" s="1141"/>
      <c r="M35" s="1141"/>
      <c r="N35" s="1141"/>
      <c r="O35" s="1141"/>
      <c r="P35" s="1141"/>
    </row>
    <row r="36" spans="1:25" x14ac:dyDescent="0.3">
      <c r="A36" s="107" t="s">
        <v>80</v>
      </c>
      <c r="B36" s="906" t="s">
        <v>70</v>
      </c>
      <c r="C36" s="907"/>
      <c r="D36" s="907"/>
      <c r="E36" s="907"/>
      <c r="F36" s="907"/>
      <c r="G36" s="907"/>
      <c r="H36" s="864" t="s">
        <v>108</v>
      </c>
      <c r="I36" s="914"/>
      <c r="J36" s="914"/>
      <c r="K36" s="914"/>
      <c r="L36" s="914"/>
      <c r="M36" s="914"/>
      <c r="N36" s="914"/>
      <c r="O36" s="914"/>
      <c r="P36" s="915"/>
      <c r="Q36" s="129"/>
      <c r="R36" s="129"/>
      <c r="S36" s="129"/>
      <c r="T36" s="129"/>
      <c r="U36" s="129"/>
      <c r="V36" s="129"/>
      <c r="W36" s="129"/>
      <c r="X36" s="129"/>
      <c r="Y36" s="129"/>
    </row>
    <row r="37" spans="1:25" x14ac:dyDescent="0.3">
      <c r="A37" s="107"/>
      <c r="B37" s="912"/>
      <c r="C37" s="913"/>
      <c r="D37" s="913"/>
      <c r="E37" s="913"/>
      <c r="F37" s="913"/>
      <c r="G37" s="913"/>
      <c r="H37" s="865" t="s">
        <v>109</v>
      </c>
      <c r="I37" s="916"/>
      <c r="J37" s="916"/>
      <c r="K37" s="916"/>
      <c r="L37" s="916"/>
      <c r="M37" s="916"/>
      <c r="N37" s="916"/>
      <c r="O37" s="916"/>
      <c r="P37" s="917"/>
      <c r="Q37" s="129"/>
      <c r="R37" s="129"/>
      <c r="S37" s="129"/>
      <c r="T37" s="129"/>
      <c r="U37" s="129"/>
      <c r="V37" s="129"/>
      <c r="W37" s="129"/>
      <c r="X37" s="129"/>
      <c r="Y37" s="129"/>
    </row>
    <row r="38" spans="1:25" x14ac:dyDescent="0.3">
      <c r="A38" s="107"/>
      <c r="B38" s="912"/>
      <c r="C38" s="913"/>
      <c r="D38" s="913"/>
      <c r="E38" s="913"/>
      <c r="F38" s="913"/>
      <c r="G38" s="913"/>
      <c r="H38" s="865" t="s">
        <v>111</v>
      </c>
      <c r="I38" s="916"/>
      <c r="J38" s="916"/>
      <c r="K38" s="916"/>
      <c r="L38" s="916"/>
      <c r="M38" s="916"/>
      <c r="N38" s="916"/>
      <c r="O38" s="916"/>
      <c r="P38" s="917"/>
      <c r="Q38" s="129"/>
      <c r="R38" s="129"/>
      <c r="S38" s="129"/>
      <c r="T38" s="129"/>
      <c r="U38" s="129"/>
      <c r="V38" s="129"/>
      <c r="W38" s="129"/>
      <c r="X38" s="129"/>
      <c r="Y38" s="129"/>
    </row>
    <row r="39" spans="1:25" ht="15" thickBot="1" x14ac:dyDescent="0.35">
      <c r="A39" s="107"/>
      <c r="B39" s="909"/>
      <c r="C39" s="910"/>
      <c r="D39" s="910"/>
      <c r="E39" s="910"/>
      <c r="F39" s="910"/>
      <c r="G39" s="910"/>
      <c r="H39" s="866" t="s">
        <v>384</v>
      </c>
      <c r="I39" s="918"/>
      <c r="J39" s="918"/>
      <c r="K39" s="918"/>
      <c r="L39" s="918"/>
      <c r="M39" s="918"/>
      <c r="N39" s="918"/>
      <c r="O39" s="918"/>
      <c r="P39" s="919"/>
      <c r="Q39" s="129"/>
      <c r="R39" s="129"/>
      <c r="S39" s="129"/>
      <c r="T39" s="129"/>
      <c r="U39" s="129"/>
      <c r="V39" s="129"/>
      <c r="W39" s="129"/>
      <c r="X39" s="129"/>
      <c r="Y39" s="129"/>
    </row>
    <row r="40" spans="1:25" ht="15" thickBot="1" x14ac:dyDescent="0.35">
      <c r="B40" s="1141"/>
      <c r="C40" s="1141"/>
      <c r="D40" s="1141"/>
      <c r="E40" s="1141"/>
      <c r="F40" s="1141"/>
      <c r="G40" s="1141"/>
      <c r="H40" s="1141"/>
      <c r="I40" s="1141"/>
      <c r="J40" s="1141"/>
      <c r="K40" s="1141"/>
      <c r="L40" s="1141"/>
      <c r="M40" s="1141"/>
      <c r="N40" s="1141"/>
      <c r="O40" s="1141"/>
      <c r="P40" s="1141"/>
    </row>
    <row r="41" spans="1:25" ht="134.4" customHeight="1" thickBot="1" x14ac:dyDescent="0.35">
      <c r="A41" s="107" t="s">
        <v>93</v>
      </c>
      <c r="B41" s="950" t="s">
        <v>242</v>
      </c>
      <c r="C41" s="951"/>
      <c r="D41" s="951"/>
      <c r="E41" s="951"/>
      <c r="F41" s="951"/>
      <c r="G41" s="952"/>
      <c r="H41" s="876" t="s">
        <v>763</v>
      </c>
      <c r="I41" s="877"/>
      <c r="J41" s="877"/>
      <c r="K41" s="877"/>
      <c r="L41" s="877"/>
      <c r="M41" s="877"/>
      <c r="N41" s="877"/>
      <c r="O41" s="877"/>
      <c r="P41" s="878"/>
      <c r="Q41" s="129"/>
      <c r="R41" s="129"/>
      <c r="S41" s="129"/>
      <c r="T41" s="129"/>
      <c r="U41" s="129"/>
      <c r="V41" s="129"/>
      <c r="W41" s="129"/>
      <c r="X41" s="129"/>
      <c r="Y41" s="129"/>
    </row>
    <row r="42" spans="1:25" ht="94.8" customHeight="1" thickBot="1" x14ac:dyDescent="0.35">
      <c r="B42" s="924" t="s">
        <v>104</v>
      </c>
      <c r="C42" s="953"/>
      <c r="D42" s="953"/>
      <c r="E42" s="953"/>
      <c r="F42" s="953"/>
      <c r="G42" s="954"/>
      <c r="H42" s="876" t="s">
        <v>764</v>
      </c>
      <c r="I42" s="877"/>
      <c r="J42" s="877"/>
      <c r="K42" s="877"/>
      <c r="L42" s="877"/>
      <c r="M42" s="877"/>
      <c r="N42" s="877"/>
      <c r="O42" s="877"/>
      <c r="P42" s="878"/>
    </row>
    <row r="43" spans="1:25" ht="15" thickBot="1" x14ac:dyDescent="0.35">
      <c r="B43" s="121"/>
      <c r="C43" s="129"/>
      <c r="D43" s="129"/>
      <c r="E43" s="129"/>
      <c r="F43" s="129"/>
      <c r="G43" s="129"/>
      <c r="H43" s="122"/>
      <c r="I43" s="122"/>
      <c r="J43" s="122"/>
      <c r="K43" s="122"/>
      <c r="L43" s="122"/>
      <c r="M43" s="122"/>
      <c r="N43" s="122"/>
      <c r="O43" s="122"/>
      <c r="P43" s="122"/>
    </row>
    <row r="44" spans="1:25" ht="15" thickBot="1" x14ac:dyDescent="0.35">
      <c r="A44" s="110" t="s">
        <v>103</v>
      </c>
      <c r="B44" s="933" t="s">
        <v>294</v>
      </c>
      <c r="C44" s="934"/>
      <c r="D44" s="934"/>
      <c r="E44" s="934"/>
      <c r="F44" s="934"/>
      <c r="G44" s="934"/>
      <c r="H44" s="933" t="s">
        <v>386</v>
      </c>
      <c r="I44" s="934"/>
      <c r="J44" s="935"/>
      <c r="K44" s="936" t="s">
        <v>296</v>
      </c>
      <c r="L44" s="937"/>
      <c r="M44" s="938"/>
      <c r="N44" s="939" t="s">
        <v>297</v>
      </c>
      <c r="O44" s="940"/>
      <c r="P44" s="941"/>
    </row>
    <row r="45" spans="1:25" x14ac:dyDescent="0.3">
      <c r="A45" s="109"/>
      <c r="B45" s="942" t="s">
        <v>298</v>
      </c>
      <c r="C45" s="943"/>
      <c r="D45" s="943"/>
      <c r="E45" s="943"/>
      <c r="F45" s="943"/>
      <c r="G45" s="943"/>
      <c r="H45" s="944" t="s">
        <v>765</v>
      </c>
      <c r="I45" s="945"/>
      <c r="J45" s="946"/>
      <c r="K45" s="1033" t="s">
        <v>766</v>
      </c>
      <c r="L45" s="1034"/>
      <c r="M45" s="1035"/>
      <c r="N45" s="947" t="s">
        <v>767</v>
      </c>
      <c r="O45" s="948"/>
      <c r="P45" s="949"/>
    </row>
    <row r="46" spans="1:25" x14ac:dyDescent="0.3">
      <c r="A46" s="109"/>
      <c r="B46" s="975" t="s">
        <v>302</v>
      </c>
      <c r="C46" s="976"/>
      <c r="D46" s="976"/>
      <c r="E46" s="976"/>
      <c r="F46" s="976"/>
      <c r="G46" s="976"/>
      <c r="H46" s="963" t="s">
        <v>768</v>
      </c>
      <c r="I46" s="964"/>
      <c r="J46" s="965"/>
      <c r="K46" s="960" t="s">
        <v>769</v>
      </c>
      <c r="L46" s="961"/>
      <c r="M46" s="962"/>
      <c r="N46" s="963" t="s">
        <v>770</v>
      </c>
      <c r="O46" s="964"/>
      <c r="P46" s="965"/>
    </row>
    <row r="47" spans="1:25" x14ac:dyDescent="0.3">
      <c r="A47" s="109"/>
      <c r="B47" s="977" t="s">
        <v>305</v>
      </c>
      <c r="C47" s="978"/>
      <c r="D47" s="978"/>
      <c r="E47" s="978"/>
      <c r="F47" s="978"/>
      <c r="G47" s="978"/>
      <c r="H47" s="963" t="s">
        <v>771</v>
      </c>
      <c r="I47" s="964"/>
      <c r="J47" s="965"/>
      <c r="K47" s="960" t="s">
        <v>772</v>
      </c>
      <c r="L47" s="961"/>
      <c r="M47" s="962"/>
      <c r="N47" s="963" t="s">
        <v>773</v>
      </c>
      <c r="O47" s="964"/>
      <c r="P47" s="965"/>
    </row>
    <row r="48" spans="1:25" x14ac:dyDescent="0.3">
      <c r="A48" s="109"/>
      <c r="B48" s="955" t="s">
        <v>309</v>
      </c>
      <c r="C48" s="956"/>
      <c r="D48" s="956"/>
      <c r="E48" s="956"/>
      <c r="F48" s="956"/>
      <c r="G48" s="956"/>
      <c r="H48" s="963" t="s">
        <v>774</v>
      </c>
      <c r="I48" s="964"/>
      <c r="J48" s="965"/>
      <c r="K48" s="960" t="s">
        <v>772</v>
      </c>
      <c r="L48" s="961"/>
      <c r="M48" s="962"/>
      <c r="N48" s="963" t="s">
        <v>775</v>
      </c>
      <c r="O48" s="964"/>
      <c r="P48" s="965"/>
    </row>
    <row r="49" spans="1:24" ht="15" thickBot="1" x14ac:dyDescent="0.35">
      <c r="A49" s="109"/>
      <c r="B49" s="966" t="s">
        <v>313</v>
      </c>
      <c r="C49" s="967"/>
      <c r="D49" s="967"/>
      <c r="E49" s="967"/>
      <c r="F49" s="967"/>
      <c r="G49" s="967"/>
      <c r="H49" s="1060"/>
      <c r="I49" s="1061"/>
      <c r="J49" s="1062"/>
      <c r="K49" s="75"/>
      <c r="L49" s="76"/>
      <c r="M49" s="77"/>
      <c r="N49" s="968"/>
      <c r="O49" s="969"/>
      <c r="P49" s="970"/>
    </row>
    <row r="50" spans="1:24" x14ac:dyDescent="0.3">
      <c r="A50" s="109"/>
    </row>
    <row r="51" spans="1:24" ht="15" thickBot="1" x14ac:dyDescent="0.35">
      <c r="A51" s="109"/>
      <c r="B51" s="123" t="s">
        <v>316</v>
      </c>
    </row>
    <row r="52" spans="1:24" ht="15" thickBot="1" x14ac:dyDescent="0.35">
      <c r="A52" s="109"/>
      <c r="B52" s="758" t="s">
        <v>317</v>
      </c>
      <c r="C52" s="979"/>
      <c r="D52" s="758" t="s">
        <v>318</v>
      </c>
      <c r="E52" s="981"/>
      <c r="F52" s="981"/>
      <c r="G52" s="981"/>
      <c r="H52" s="981"/>
      <c r="I52" s="983" t="s">
        <v>319</v>
      </c>
      <c r="J52" s="984"/>
      <c r="K52" s="987" t="s">
        <v>320</v>
      </c>
      <c r="L52" s="988"/>
      <c r="M52" s="764" t="s">
        <v>321</v>
      </c>
      <c r="N52" s="765"/>
      <c r="O52" s="765"/>
      <c r="P52" s="765"/>
      <c r="Q52" s="765"/>
      <c r="R52" s="765"/>
      <c r="S52" s="765"/>
      <c r="T52" s="765"/>
      <c r="U52" s="765"/>
      <c r="V52" s="765"/>
      <c r="W52" s="765"/>
      <c r="X52" s="766"/>
    </row>
    <row r="53" spans="1:24" ht="15" thickBot="1" x14ac:dyDescent="0.35">
      <c r="A53" s="109"/>
      <c r="B53" s="759"/>
      <c r="C53" s="980"/>
      <c r="D53" s="759"/>
      <c r="E53" s="982"/>
      <c r="F53" s="982"/>
      <c r="G53" s="982"/>
      <c r="H53" s="982"/>
      <c r="I53" s="985"/>
      <c r="J53" s="986"/>
      <c r="K53" s="989"/>
      <c r="L53" s="990"/>
      <c r="M53" s="78" t="s">
        <v>322</v>
      </c>
      <c r="N53" s="79" t="s">
        <v>323</v>
      </c>
      <c r="O53" s="79" t="s">
        <v>324</v>
      </c>
      <c r="P53" s="79" t="s">
        <v>325</v>
      </c>
      <c r="Q53" s="79" t="s">
        <v>326</v>
      </c>
      <c r="R53" s="79" t="s">
        <v>327</v>
      </c>
      <c r="S53" s="79" t="s">
        <v>328</v>
      </c>
      <c r="T53" s="79" t="s">
        <v>329</v>
      </c>
      <c r="U53" s="79" t="s">
        <v>330</v>
      </c>
      <c r="V53" s="79" t="s">
        <v>331</v>
      </c>
      <c r="W53" s="79" t="s">
        <v>332</v>
      </c>
      <c r="X53" s="80" t="s">
        <v>333</v>
      </c>
    </row>
    <row r="54" spans="1:24" ht="15" thickBot="1" x14ac:dyDescent="0.35">
      <c r="A54" s="109"/>
      <c r="B54" s="1016" t="s">
        <v>449</v>
      </c>
      <c r="C54" s="1018"/>
      <c r="D54" s="1063" t="s">
        <v>776</v>
      </c>
      <c r="E54" s="1140"/>
      <c r="F54" s="1140"/>
      <c r="G54" s="1140"/>
      <c r="H54" s="1064"/>
      <c r="I54" s="841" t="s">
        <v>569</v>
      </c>
      <c r="J54" s="843"/>
      <c r="K54" s="1065" t="s">
        <v>99</v>
      </c>
      <c r="L54" s="1066"/>
      <c r="M54" s="81"/>
      <c r="N54" s="82"/>
      <c r="O54" s="82"/>
      <c r="P54" s="82"/>
      <c r="Q54" s="82"/>
      <c r="R54" s="82"/>
      <c r="S54" s="82"/>
      <c r="T54" s="82"/>
      <c r="U54" s="82"/>
      <c r="V54" s="82"/>
      <c r="W54" s="83"/>
      <c r="X54" s="100"/>
    </row>
    <row r="55" spans="1:24" ht="15" thickBot="1" x14ac:dyDescent="0.35">
      <c r="A55" s="109"/>
      <c r="B55" s="1016" t="s">
        <v>777</v>
      </c>
      <c r="C55" s="1018"/>
      <c r="D55" s="1063" t="s">
        <v>778</v>
      </c>
      <c r="E55" s="1140"/>
      <c r="F55" s="1140"/>
      <c r="G55" s="1140"/>
      <c r="H55" s="1064"/>
      <c r="I55" s="841" t="s">
        <v>569</v>
      </c>
      <c r="J55" s="843"/>
      <c r="K55" s="1065" t="s">
        <v>99</v>
      </c>
      <c r="L55" s="1066"/>
      <c r="M55" s="124"/>
      <c r="N55" s="125"/>
      <c r="O55" s="125"/>
      <c r="P55" s="125"/>
      <c r="Q55" s="125"/>
      <c r="R55" s="125"/>
      <c r="S55" s="125"/>
      <c r="T55" s="125"/>
      <c r="U55" s="125"/>
      <c r="V55" s="125"/>
      <c r="W55" s="125"/>
      <c r="X55" s="98"/>
    </row>
    <row r="56" spans="1:24" x14ac:dyDescent="0.3">
      <c r="A56" s="109"/>
    </row>
    <row r="57" spans="1:24" ht="15" thickBot="1" x14ac:dyDescent="0.35">
      <c r="A57" s="109"/>
      <c r="B57" s="123" t="s">
        <v>352</v>
      </c>
    </row>
    <row r="58" spans="1:24" ht="15" thickBot="1" x14ac:dyDescent="0.35">
      <c r="A58" s="109"/>
      <c r="B58" s="758" t="s">
        <v>317</v>
      </c>
      <c r="C58" s="979"/>
      <c r="D58" s="758" t="s">
        <v>318</v>
      </c>
      <c r="E58" s="981"/>
      <c r="F58" s="981"/>
      <c r="G58" s="981"/>
      <c r="H58" s="981"/>
      <c r="I58" s="983" t="s">
        <v>319</v>
      </c>
      <c r="J58" s="984"/>
      <c r="K58" s="987" t="s">
        <v>320</v>
      </c>
      <c r="L58" s="988"/>
      <c r="M58" s="764" t="s">
        <v>321</v>
      </c>
      <c r="N58" s="765"/>
      <c r="O58" s="765"/>
      <c r="P58" s="765"/>
      <c r="Q58" s="765"/>
      <c r="R58" s="765"/>
      <c r="S58" s="765"/>
      <c r="T58" s="765"/>
      <c r="U58" s="765"/>
      <c r="V58" s="765"/>
      <c r="W58" s="765"/>
      <c r="X58" s="766"/>
    </row>
    <row r="59" spans="1:24" ht="15" thickBot="1" x14ac:dyDescent="0.35">
      <c r="A59" s="109"/>
      <c r="B59" s="759"/>
      <c r="C59" s="980"/>
      <c r="D59" s="759"/>
      <c r="E59" s="982"/>
      <c r="F59" s="982"/>
      <c r="G59" s="982"/>
      <c r="H59" s="982"/>
      <c r="I59" s="985"/>
      <c r="J59" s="986"/>
      <c r="K59" s="989"/>
      <c r="L59" s="990"/>
      <c r="M59" s="78" t="s">
        <v>322</v>
      </c>
      <c r="N59" s="79" t="s">
        <v>323</v>
      </c>
      <c r="O59" s="79" t="s">
        <v>324</v>
      </c>
      <c r="P59" s="79" t="s">
        <v>325</v>
      </c>
      <c r="Q59" s="79" t="s">
        <v>326</v>
      </c>
      <c r="R59" s="79" t="s">
        <v>327</v>
      </c>
      <c r="S59" s="79" t="s">
        <v>328</v>
      </c>
      <c r="T59" s="79" t="s">
        <v>329</v>
      </c>
      <c r="U59" s="79" t="s">
        <v>330</v>
      </c>
      <c r="V59" s="79" t="s">
        <v>331</v>
      </c>
      <c r="W59" s="79" t="s">
        <v>332</v>
      </c>
      <c r="X59" s="80" t="s">
        <v>333</v>
      </c>
    </row>
    <row r="60" spans="1:24" x14ac:dyDescent="0.3">
      <c r="A60" s="109"/>
      <c r="B60" s="1097" t="s">
        <v>779</v>
      </c>
      <c r="C60" s="1098"/>
      <c r="D60" s="1097" t="s">
        <v>780</v>
      </c>
      <c r="E60" s="1160"/>
      <c r="F60" s="1160"/>
      <c r="G60" s="1160"/>
      <c r="H60" s="1098"/>
      <c r="I60" s="1148" t="s">
        <v>407</v>
      </c>
      <c r="J60" s="1149"/>
      <c r="K60" s="1142" t="s">
        <v>99</v>
      </c>
      <c r="L60" s="1087"/>
      <c r="M60" s="81"/>
      <c r="N60" s="82"/>
      <c r="O60" s="82"/>
      <c r="P60" s="82"/>
      <c r="Q60" s="82"/>
      <c r="R60" s="83"/>
      <c r="S60" s="82"/>
      <c r="T60" s="82"/>
      <c r="U60" s="82"/>
      <c r="V60" s="82"/>
      <c r="W60" s="82"/>
      <c r="X60" s="100"/>
    </row>
    <row r="61" spans="1:24" ht="15" thickBot="1" x14ac:dyDescent="0.35">
      <c r="A61" s="109"/>
      <c r="B61" s="1158"/>
      <c r="C61" s="1159"/>
      <c r="D61" s="1099"/>
      <c r="E61" s="1161"/>
      <c r="F61" s="1161"/>
      <c r="G61" s="1161"/>
      <c r="H61" s="1100"/>
      <c r="I61" s="1143" t="s">
        <v>716</v>
      </c>
      <c r="J61" s="1144"/>
      <c r="K61" s="974" t="s">
        <v>99</v>
      </c>
      <c r="L61" s="817"/>
      <c r="M61" s="85"/>
      <c r="N61" s="86"/>
      <c r="O61" s="86"/>
      <c r="P61" s="86"/>
      <c r="Q61" s="87"/>
      <c r="R61" s="86"/>
      <c r="S61" s="86"/>
      <c r="T61" s="86"/>
      <c r="U61" s="86"/>
      <c r="V61" s="86"/>
      <c r="W61" s="86"/>
      <c r="X61" s="88"/>
    </row>
    <row r="62" spans="1:24" x14ac:dyDescent="0.3">
      <c r="A62" s="109"/>
      <c r="B62" s="1097" t="s">
        <v>615</v>
      </c>
      <c r="C62" s="1098"/>
      <c r="D62" s="1155" t="s">
        <v>781</v>
      </c>
      <c r="E62" s="1156"/>
      <c r="F62" s="1156"/>
      <c r="G62" s="1156"/>
      <c r="H62" s="1157"/>
      <c r="I62" s="1148" t="s">
        <v>407</v>
      </c>
      <c r="J62" s="1149"/>
      <c r="K62" s="1142" t="s">
        <v>100</v>
      </c>
      <c r="L62" s="1087"/>
      <c r="M62" s="85"/>
      <c r="N62" s="86"/>
      <c r="O62" s="86"/>
      <c r="P62" s="86"/>
      <c r="Q62" s="86"/>
      <c r="R62" s="87"/>
      <c r="S62" s="86"/>
      <c r="T62" s="86"/>
      <c r="U62" s="86"/>
      <c r="V62" s="86"/>
      <c r="W62" s="86"/>
      <c r="X62" s="88"/>
    </row>
    <row r="63" spans="1:24" ht="15" thickBot="1" x14ac:dyDescent="0.35">
      <c r="A63" s="109"/>
      <c r="B63" s="1099"/>
      <c r="C63" s="1100"/>
      <c r="D63" s="1104"/>
      <c r="E63" s="1105"/>
      <c r="F63" s="1105"/>
      <c r="G63" s="1105"/>
      <c r="H63" s="1106"/>
      <c r="I63" s="1143" t="s">
        <v>782</v>
      </c>
      <c r="J63" s="1144"/>
      <c r="K63" s="974" t="s">
        <v>100</v>
      </c>
      <c r="L63" s="817"/>
      <c r="M63" s="85"/>
      <c r="N63" s="86"/>
      <c r="O63" s="86"/>
      <c r="P63" s="86"/>
      <c r="Q63" s="86"/>
      <c r="R63" s="87"/>
      <c r="S63" s="86"/>
      <c r="T63" s="86"/>
      <c r="U63" s="87"/>
      <c r="V63" s="86"/>
      <c r="W63" s="87"/>
      <c r="X63" s="88"/>
    </row>
    <row r="64" spans="1:24" ht="15" thickBot="1" x14ac:dyDescent="0.35">
      <c r="A64" s="109"/>
      <c r="B64" s="1150" t="s">
        <v>436</v>
      </c>
      <c r="C64" s="1151"/>
      <c r="D64" s="1152" t="s">
        <v>794</v>
      </c>
      <c r="E64" s="1153"/>
      <c r="F64" s="1153"/>
      <c r="G64" s="1153"/>
      <c r="H64" s="1154"/>
      <c r="I64" s="837" t="s">
        <v>795</v>
      </c>
      <c r="J64" s="839"/>
      <c r="K64" s="837"/>
      <c r="L64" s="839"/>
      <c r="M64" s="85"/>
      <c r="N64" s="87"/>
      <c r="O64" s="86"/>
      <c r="P64" s="87"/>
      <c r="Q64" s="86"/>
      <c r="R64" s="87"/>
      <c r="S64" s="86"/>
      <c r="T64" s="86"/>
      <c r="U64" s="87"/>
      <c r="V64" s="86"/>
      <c r="W64" s="174"/>
      <c r="X64" s="89"/>
    </row>
    <row r="65" spans="1:24" x14ac:dyDescent="0.3">
      <c r="A65" s="109"/>
      <c r="B65" s="802" t="s">
        <v>783</v>
      </c>
      <c r="C65" s="804"/>
      <c r="D65" s="802" t="s">
        <v>784</v>
      </c>
      <c r="E65" s="803"/>
      <c r="F65" s="803"/>
      <c r="G65" s="803"/>
      <c r="H65" s="803"/>
      <c r="I65" s="1146" t="s">
        <v>569</v>
      </c>
      <c r="J65" s="1147"/>
      <c r="K65" s="991" t="s">
        <v>100</v>
      </c>
      <c r="L65" s="827"/>
      <c r="M65" s="85"/>
      <c r="N65" s="86"/>
      <c r="O65" s="86"/>
      <c r="P65" s="86"/>
      <c r="Q65" s="86"/>
      <c r="R65" s="87"/>
      <c r="S65" s="86"/>
      <c r="T65" s="86"/>
      <c r="U65" s="87"/>
      <c r="V65" s="86"/>
      <c r="W65" s="86"/>
      <c r="X65" s="88"/>
    </row>
    <row r="66" spans="1:24" x14ac:dyDescent="0.3">
      <c r="A66" s="109"/>
      <c r="B66" s="810"/>
      <c r="C66" s="812"/>
      <c r="D66" s="810"/>
      <c r="E66" s="1145"/>
      <c r="F66" s="1145"/>
      <c r="G66" s="1145"/>
      <c r="H66" s="1145"/>
      <c r="I66" s="1148" t="s">
        <v>412</v>
      </c>
      <c r="J66" s="1149"/>
      <c r="K66" s="1142" t="s">
        <v>100</v>
      </c>
      <c r="L66" s="1087"/>
      <c r="M66" s="85"/>
      <c r="N66" s="86"/>
      <c r="O66" s="86"/>
      <c r="P66" s="86"/>
      <c r="Q66" s="86"/>
      <c r="R66" s="87"/>
      <c r="S66" s="87"/>
      <c r="T66" s="87"/>
      <c r="U66" s="87"/>
      <c r="V66" s="87"/>
      <c r="W66" s="87"/>
      <c r="X66" s="89"/>
    </row>
    <row r="67" spans="1:24" ht="15" thickBot="1" x14ac:dyDescent="0.35">
      <c r="A67" s="109"/>
      <c r="B67" s="813"/>
      <c r="C67" s="815"/>
      <c r="D67" s="813"/>
      <c r="E67" s="814"/>
      <c r="F67" s="814"/>
      <c r="G67" s="814"/>
      <c r="H67" s="814"/>
      <c r="I67" s="1143" t="s">
        <v>785</v>
      </c>
      <c r="J67" s="1144"/>
      <c r="K67" s="974" t="s">
        <v>100</v>
      </c>
      <c r="L67" s="817"/>
      <c r="M67" s="124"/>
      <c r="N67" s="125"/>
      <c r="O67" s="125"/>
      <c r="P67" s="125"/>
      <c r="Q67" s="125"/>
      <c r="R67" s="97"/>
      <c r="S67" s="97"/>
      <c r="T67" s="97"/>
      <c r="U67" s="97"/>
      <c r="V67" s="97"/>
      <c r="W67" s="97"/>
      <c r="X67" s="98"/>
    </row>
    <row r="68" spans="1:24" x14ac:dyDescent="0.3">
      <c r="A68" s="109"/>
      <c r="B68" s="109"/>
    </row>
    <row r="69" spans="1:24" ht="15" thickBot="1" x14ac:dyDescent="0.35">
      <c r="A69" s="109"/>
    </row>
    <row r="70" spans="1:24" ht="46.8" customHeight="1" thickBot="1" x14ac:dyDescent="0.35">
      <c r="A70" s="110" t="s">
        <v>84</v>
      </c>
      <c r="B70" s="840" t="s">
        <v>86</v>
      </c>
      <c r="C70" s="844"/>
      <c r="D70" s="844"/>
      <c r="E70" s="844"/>
      <c r="F70" s="844"/>
      <c r="G70" s="845"/>
      <c r="H70" s="876" t="s">
        <v>786</v>
      </c>
      <c r="I70" s="877"/>
      <c r="J70" s="999"/>
      <c r="K70" s="999"/>
      <c r="L70" s="999"/>
      <c r="M70" s="999"/>
      <c r="N70" s="999"/>
      <c r="O70" s="999"/>
      <c r="P70" s="1000"/>
    </row>
    <row r="71" spans="1:24" ht="64.2" customHeight="1" thickBot="1" x14ac:dyDescent="0.35">
      <c r="B71" s="840" t="s">
        <v>85</v>
      </c>
      <c r="C71" s="844"/>
      <c r="D71" s="844"/>
      <c r="E71" s="844"/>
      <c r="F71" s="844"/>
      <c r="G71" s="845"/>
      <c r="H71" s="876" t="s">
        <v>222</v>
      </c>
      <c r="I71" s="877"/>
      <c r="J71" s="877"/>
      <c r="K71" s="877"/>
      <c r="L71" s="877"/>
      <c r="M71" s="877"/>
      <c r="N71" s="877"/>
      <c r="O71" s="877"/>
      <c r="P71" s="878"/>
    </row>
    <row r="72" spans="1:24" ht="49.8" customHeight="1" thickBot="1" x14ac:dyDescent="0.35">
      <c r="B72" s="840" t="s">
        <v>87</v>
      </c>
      <c r="C72" s="844"/>
      <c r="D72" s="844"/>
      <c r="E72" s="844"/>
      <c r="F72" s="844"/>
      <c r="G72" s="845"/>
      <c r="H72" s="876" t="s">
        <v>787</v>
      </c>
      <c r="I72" s="877"/>
      <c r="J72" s="877"/>
      <c r="K72" s="877"/>
      <c r="L72" s="877"/>
      <c r="M72" s="877"/>
      <c r="N72" s="877"/>
      <c r="O72" s="877"/>
      <c r="P72" s="878"/>
    </row>
  </sheetData>
  <mergeCells count="137">
    <mergeCell ref="B64:C64"/>
    <mergeCell ref="D64:H64"/>
    <mergeCell ref="I64:J64"/>
    <mergeCell ref="K64:L64"/>
    <mergeCell ref="B40:P40"/>
    <mergeCell ref="B70:G70"/>
    <mergeCell ref="H70:P70"/>
    <mergeCell ref="B71:G71"/>
    <mergeCell ref="H71:P71"/>
    <mergeCell ref="K61:L61"/>
    <mergeCell ref="B62:C63"/>
    <mergeCell ref="D62:H63"/>
    <mergeCell ref="I62:J62"/>
    <mergeCell ref="K62:L62"/>
    <mergeCell ref="I63:J63"/>
    <mergeCell ref="K63:L63"/>
    <mergeCell ref="B58:C59"/>
    <mergeCell ref="D58:H59"/>
    <mergeCell ref="I58:J59"/>
    <mergeCell ref="K58:L59"/>
    <mergeCell ref="M58:X58"/>
    <mergeCell ref="B60:C61"/>
    <mergeCell ref="D60:H61"/>
    <mergeCell ref="I60:J60"/>
    <mergeCell ref="B72:G72"/>
    <mergeCell ref="H72:P72"/>
    <mergeCell ref="B65:C67"/>
    <mergeCell ref="D65:H67"/>
    <mergeCell ref="I65:J65"/>
    <mergeCell ref="K65:L65"/>
    <mergeCell ref="I66:J66"/>
    <mergeCell ref="K66:L66"/>
    <mergeCell ref="I67:J67"/>
    <mergeCell ref="K67:L67"/>
    <mergeCell ref="K60:L60"/>
    <mergeCell ref="I61:J61"/>
    <mergeCell ref="B54:C54"/>
    <mergeCell ref="D54:H54"/>
    <mergeCell ref="I54:J54"/>
    <mergeCell ref="K54:L54"/>
    <mergeCell ref="B55:C55"/>
    <mergeCell ref="D55:H55"/>
    <mergeCell ref="I55:J55"/>
    <mergeCell ref="K55:L55"/>
    <mergeCell ref="B49:G49"/>
    <mergeCell ref="H49:J49"/>
    <mergeCell ref="N49:P49"/>
    <mergeCell ref="B52:C53"/>
    <mergeCell ref="D52:H53"/>
    <mergeCell ref="I52:J53"/>
    <mergeCell ref="K52:L53"/>
    <mergeCell ref="M52:X52"/>
    <mergeCell ref="B47:G47"/>
    <mergeCell ref="H47:J47"/>
    <mergeCell ref="K47:M47"/>
    <mergeCell ref="N47:P47"/>
    <mergeCell ref="B48:G48"/>
    <mergeCell ref="H48:J48"/>
    <mergeCell ref="K48:M48"/>
    <mergeCell ref="N48:P48"/>
    <mergeCell ref="B45:G45"/>
    <mergeCell ref="H45:J45"/>
    <mergeCell ref="K45:M45"/>
    <mergeCell ref="N45:P45"/>
    <mergeCell ref="B46:G46"/>
    <mergeCell ref="H46:J46"/>
    <mergeCell ref="K46:M46"/>
    <mergeCell ref="N46:P46"/>
    <mergeCell ref="B41:G41"/>
    <mergeCell ref="H41:P41"/>
    <mergeCell ref="B42:G42"/>
    <mergeCell ref="H42:P42"/>
    <mergeCell ref="B44:G44"/>
    <mergeCell ref="H44:J44"/>
    <mergeCell ref="K44:M44"/>
    <mergeCell ref="N44:P44"/>
    <mergeCell ref="B33:G33"/>
    <mergeCell ref="H33:P33"/>
    <mergeCell ref="B34:G34"/>
    <mergeCell ref="H34:P34"/>
    <mergeCell ref="B36:G39"/>
    <mergeCell ref="H36:P36"/>
    <mergeCell ref="H37:P37"/>
    <mergeCell ref="H38:P38"/>
    <mergeCell ref="H39:P39"/>
    <mergeCell ref="B35:P35"/>
    <mergeCell ref="B24:B25"/>
    <mergeCell ref="B28:G28"/>
    <mergeCell ref="H28:P28"/>
    <mergeCell ref="B29:G29"/>
    <mergeCell ref="H29:P29"/>
    <mergeCell ref="B30:G30"/>
    <mergeCell ref="H30:P30"/>
    <mergeCell ref="B20:B21"/>
    <mergeCell ref="I20:J20"/>
    <mergeCell ref="M20:N20"/>
    <mergeCell ref="I21:J21"/>
    <mergeCell ref="M21:N21"/>
    <mergeCell ref="B22:B23"/>
    <mergeCell ref="I22:J22"/>
    <mergeCell ref="I23:J23"/>
    <mergeCell ref="K15:M15"/>
    <mergeCell ref="N15:P15"/>
    <mergeCell ref="B18:B19"/>
    <mergeCell ref="I18:J18"/>
    <mergeCell ref="L18:N18"/>
    <mergeCell ref="I19:J19"/>
    <mergeCell ref="M19:N19"/>
    <mergeCell ref="B11:G15"/>
    <mergeCell ref="H11:H15"/>
    <mergeCell ref="I11:J15"/>
    <mergeCell ref="K11:M11"/>
    <mergeCell ref="N11:P11"/>
    <mergeCell ref="K12:M12"/>
    <mergeCell ref="N12:P12"/>
    <mergeCell ref="K13:M13"/>
    <mergeCell ref="N13:P13"/>
    <mergeCell ref="K14:M14"/>
    <mergeCell ref="B10:G10"/>
    <mergeCell ref="H10:P10"/>
    <mergeCell ref="B5:G5"/>
    <mergeCell ref="H5:P5"/>
    <mergeCell ref="B6:G6"/>
    <mergeCell ref="H6:P6"/>
    <mergeCell ref="B7:G7"/>
    <mergeCell ref="H7:P7"/>
    <mergeCell ref="N14:P14"/>
    <mergeCell ref="B2:G2"/>
    <mergeCell ref="H2:P2"/>
    <mergeCell ref="B3:G3"/>
    <mergeCell ref="H3:P3"/>
    <mergeCell ref="B4:G4"/>
    <mergeCell ref="H4:P4"/>
    <mergeCell ref="B8:G8"/>
    <mergeCell ref="H8:P8"/>
    <mergeCell ref="B9:G9"/>
    <mergeCell ref="H9:P9"/>
  </mergeCells>
  <conditionalFormatting sqref="D19:G19">
    <cfRule type="expression" dxfId="167" priority="1">
      <formula>D$19=$H$21</formula>
    </cfRule>
    <cfRule type="expression" dxfId="166" priority="2">
      <formula>D$19=D$18</formula>
    </cfRule>
    <cfRule type="expression" dxfId="165" priority="3">
      <formula>D$18&lt;&gt;D$19</formula>
    </cfRule>
  </conditionalFormatting>
  <conditionalFormatting sqref="D21:G21">
    <cfRule type="expression" dxfId="164" priority="4">
      <formula>D$21=$H$21</formula>
    </cfRule>
    <cfRule type="expression" dxfId="163" priority="5">
      <formula>D$21&lt;&gt;D$20</formula>
    </cfRule>
    <cfRule type="expression" dxfId="162" priority="6">
      <formula>D$21=D$20</formula>
    </cfRule>
  </conditionalFormatting>
  <conditionalFormatting sqref="D23:G23">
    <cfRule type="expression" dxfId="161" priority="7">
      <formula>D$23=$H$21</formula>
    </cfRule>
    <cfRule type="expression" dxfId="160" priority="8">
      <formula>$D$23=$D$22</formula>
    </cfRule>
    <cfRule type="expression" dxfId="159" priority="9">
      <formula>D$23&lt;&gt;D$22</formula>
    </cfRule>
  </conditionalFormatting>
  <conditionalFormatting sqref="D25:G25">
    <cfRule type="expression" dxfId="158" priority="10">
      <formula>D$25=$H$21</formula>
    </cfRule>
    <cfRule type="expression" dxfId="157" priority="11">
      <formula>D$25&lt;&gt;D$24</formula>
    </cfRule>
    <cfRule type="expression" dxfId="156" priority="12">
      <formula>D$25=D$24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9DFC-EF81-4E76-B92F-A131F76C3DF4}">
  <dimension ref="A1:Y83"/>
  <sheetViews>
    <sheetView zoomScaleNormal="100" workbookViewId="0">
      <selection activeCell="A44" sqref="A44"/>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933</v>
      </c>
      <c r="I2" s="850"/>
      <c r="J2" s="850"/>
      <c r="K2" s="850"/>
      <c r="L2" s="850"/>
      <c r="M2" s="850"/>
      <c r="N2" s="850"/>
      <c r="O2" s="850"/>
      <c r="P2" s="851"/>
    </row>
    <row r="3" spans="1:25" ht="61.8" customHeight="1" thickBot="1" x14ac:dyDescent="0.35">
      <c r="A3" s="357"/>
      <c r="B3" s="834" t="s">
        <v>78</v>
      </c>
      <c r="C3" s="835"/>
      <c r="D3" s="835"/>
      <c r="E3" s="835"/>
      <c r="F3" s="835"/>
      <c r="G3" s="836"/>
      <c r="H3" s="852" t="s">
        <v>1097</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2</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14</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1137</v>
      </c>
      <c r="I10" s="874"/>
      <c r="J10" s="874"/>
      <c r="K10" s="874"/>
      <c r="L10" s="874"/>
      <c r="M10" s="874"/>
      <c r="N10" s="874"/>
      <c r="O10" s="874"/>
      <c r="P10" s="875"/>
      <c r="Q10" s="357"/>
      <c r="R10" s="357"/>
      <c r="S10" s="357"/>
      <c r="T10" s="357"/>
      <c r="U10" s="357"/>
      <c r="V10" s="357"/>
      <c r="W10" s="357"/>
      <c r="X10" s="357"/>
      <c r="Y10" s="357"/>
    </row>
    <row r="11" spans="1:25" x14ac:dyDescent="0.3">
      <c r="A11" s="107"/>
      <c r="B11" s="855" t="s">
        <v>95</v>
      </c>
      <c r="C11" s="856"/>
      <c r="D11" s="856"/>
      <c r="E11" s="856"/>
      <c r="F11" s="856"/>
      <c r="G11" s="857"/>
      <c r="H11" s="864" t="s">
        <v>141</v>
      </c>
      <c r="I11" s="867" t="s">
        <v>94</v>
      </c>
      <c r="J11" s="868"/>
      <c r="K11" s="914" t="s">
        <v>934</v>
      </c>
      <c r="L11" s="914"/>
      <c r="M11" s="914"/>
      <c r="N11" s="914"/>
      <c r="O11" s="914"/>
      <c r="P11" s="915"/>
      <c r="Q11" s="357"/>
      <c r="R11" s="357"/>
      <c r="S11" s="357"/>
      <c r="T11" s="357"/>
      <c r="U11" s="357"/>
      <c r="V11" s="357"/>
      <c r="W11" s="357"/>
      <c r="X11" s="357"/>
      <c r="Y11" s="357"/>
    </row>
    <row r="12" spans="1:25" x14ac:dyDescent="0.3">
      <c r="A12" s="107"/>
      <c r="B12" s="858"/>
      <c r="C12" s="859"/>
      <c r="D12" s="859"/>
      <c r="E12" s="859"/>
      <c r="F12" s="859"/>
      <c r="G12" s="860"/>
      <c r="H12" s="865"/>
      <c r="I12" s="869"/>
      <c r="J12" s="870"/>
      <c r="K12" s="920" t="s">
        <v>1130</v>
      </c>
      <c r="L12" s="920"/>
      <c r="M12" s="920"/>
      <c r="N12" s="920"/>
      <c r="O12" s="920"/>
      <c r="P12" s="917"/>
      <c r="Q12" s="528"/>
      <c r="R12" s="528"/>
      <c r="S12" s="528"/>
      <c r="T12" s="528"/>
      <c r="U12" s="528"/>
      <c r="V12" s="528"/>
      <c r="W12" s="528"/>
      <c r="X12" s="528"/>
      <c r="Y12" s="528"/>
    </row>
    <row r="13" spans="1:25" ht="15" thickBot="1" x14ac:dyDescent="0.35">
      <c r="A13" s="107"/>
      <c r="B13" s="861"/>
      <c r="C13" s="862"/>
      <c r="D13" s="862"/>
      <c r="E13" s="862"/>
      <c r="F13" s="862"/>
      <c r="G13" s="863"/>
      <c r="H13" s="866"/>
      <c r="I13" s="871"/>
      <c r="J13" s="872"/>
      <c r="K13" s="918" t="s">
        <v>1131</v>
      </c>
      <c r="L13" s="918"/>
      <c r="M13" s="918"/>
      <c r="N13" s="918"/>
      <c r="O13" s="918"/>
      <c r="P13" s="919"/>
      <c r="Q13" s="357"/>
      <c r="R13" s="357"/>
      <c r="S13" s="357"/>
      <c r="T13" s="357"/>
      <c r="U13" s="357"/>
      <c r="V13" s="357"/>
      <c r="W13" s="357"/>
      <c r="X13" s="357"/>
      <c r="Y13" s="357"/>
    </row>
    <row r="14" spans="1:25" ht="15" thickBot="1" x14ac:dyDescent="0.35">
      <c r="A14" s="10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row>
    <row r="15" spans="1:25" ht="15" thickBot="1" x14ac:dyDescent="0.35">
      <c r="A15" s="109" t="s">
        <v>76</v>
      </c>
      <c r="B15" s="111"/>
      <c r="D15" s="353" t="s">
        <v>63</v>
      </c>
      <c r="E15" s="70" t="s">
        <v>64</v>
      </c>
      <c r="F15" s="70" t="s">
        <v>65</v>
      </c>
      <c r="G15" s="48" t="s">
        <v>66</v>
      </c>
      <c r="I15" s="117" t="s">
        <v>227</v>
      </c>
    </row>
    <row r="16" spans="1:25" ht="19.95" customHeight="1" thickBot="1" x14ac:dyDescent="0.35">
      <c r="B16" s="885">
        <v>2018</v>
      </c>
      <c r="C16" s="71" t="s">
        <v>225</v>
      </c>
      <c r="D16" s="52" t="s">
        <v>99</v>
      </c>
      <c r="E16" s="52" t="s">
        <v>99</v>
      </c>
      <c r="F16" s="52" t="s">
        <v>99</v>
      </c>
      <c r="G16" s="49" t="s">
        <v>99</v>
      </c>
      <c r="I16" s="896" t="s">
        <v>71</v>
      </c>
      <c r="J16" s="897"/>
      <c r="L16" s="896" t="s">
        <v>232</v>
      </c>
      <c r="M16" s="898"/>
      <c r="N16" s="897"/>
      <c r="P16" s="112"/>
      <c r="Q16" s="112"/>
      <c r="R16" s="112"/>
      <c r="S16" s="112"/>
      <c r="T16" s="112"/>
    </row>
    <row r="17" spans="1:25" ht="19.95" customHeight="1" thickBot="1" x14ac:dyDescent="0.35">
      <c r="B17" s="886"/>
      <c r="C17" s="72" t="s">
        <v>226</v>
      </c>
      <c r="D17" s="51" t="s">
        <v>99</v>
      </c>
      <c r="E17" s="51" t="s">
        <v>99</v>
      </c>
      <c r="F17" s="51" t="s">
        <v>99</v>
      </c>
      <c r="G17" s="50" t="s">
        <v>99</v>
      </c>
      <c r="I17" s="899" t="s">
        <v>72</v>
      </c>
      <c r="J17" s="900"/>
      <c r="L17" s="54"/>
      <c r="M17" s="901" t="s">
        <v>228</v>
      </c>
      <c r="N17" s="902"/>
      <c r="P17" s="113"/>
      <c r="Q17" s="113"/>
      <c r="R17" s="113"/>
      <c r="S17" s="113"/>
      <c r="T17" s="113"/>
    </row>
    <row r="18" spans="1:25" ht="19.95" customHeight="1" x14ac:dyDescent="0.3">
      <c r="B18" s="885">
        <v>2019</v>
      </c>
      <c r="C18" s="71" t="s">
        <v>225</v>
      </c>
      <c r="D18" s="52" t="s">
        <v>100</v>
      </c>
      <c r="E18" s="52" t="s">
        <v>142</v>
      </c>
      <c r="F18" s="52" t="s">
        <v>142</v>
      </c>
      <c r="G18" s="49" t="s">
        <v>142</v>
      </c>
      <c r="I18" s="887" t="s">
        <v>73</v>
      </c>
      <c r="J18" s="888"/>
      <c r="L18" s="55"/>
      <c r="M18" s="903" t="s">
        <v>229</v>
      </c>
      <c r="N18" s="903"/>
      <c r="P18" s="114"/>
      <c r="Q18" s="114"/>
      <c r="R18" s="114"/>
      <c r="S18" s="114"/>
      <c r="T18" s="114"/>
    </row>
    <row r="19" spans="1:25" ht="19.95" customHeight="1" thickBot="1" x14ac:dyDescent="0.35">
      <c r="B19" s="886"/>
      <c r="C19" s="72" t="s">
        <v>226</v>
      </c>
      <c r="D19" s="51" t="s">
        <v>99</v>
      </c>
      <c r="E19" s="51" t="s">
        <v>99</v>
      </c>
      <c r="F19" s="53" t="s">
        <v>99</v>
      </c>
      <c r="G19" s="50" t="s">
        <v>99</v>
      </c>
      <c r="I19" s="887" t="s">
        <v>74</v>
      </c>
      <c r="J19" s="888"/>
      <c r="L19" s="56"/>
      <c r="M19" s="904" t="s">
        <v>230</v>
      </c>
      <c r="N19" s="905"/>
      <c r="P19" s="115"/>
      <c r="Q19" s="115"/>
      <c r="R19" s="115"/>
      <c r="S19" s="115"/>
      <c r="T19" s="115"/>
    </row>
    <row r="20" spans="1:25" ht="19.95" customHeight="1" x14ac:dyDescent="0.3">
      <c r="B20" s="885">
        <v>2020</v>
      </c>
      <c r="C20" s="71" t="s">
        <v>225</v>
      </c>
      <c r="D20" s="52" t="s">
        <v>101</v>
      </c>
      <c r="E20" s="52" t="s">
        <v>101</v>
      </c>
      <c r="F20" s="52" t="s">
        <v>101</v>
      </c>
      <c r="G20" s="49" t="s">
        <v>101</v>
      </c>
      <c r="I20" s="887" t="s">
        <v>106</v>
      </c>
      <c r="J20" s="888"/>
      <c r="N20" s="120"/>
      <c r="O20" s="115"/>
      <c r="P20" s="115"/>
      <c r="Q20" s="115"/>
      <c r="R20" s="115"/>
      <c r="S20" s="115"/>
      <c r="T20" s="115"/>
    </row>
    <row r="21" spans="1:25" ht="19.95" customHeight="1" thickBot="1" x14ac:dyDescent="0.35">
      <c r="B21" s="886"/>
      <c r="C21" s="72" t="s">
        <v>226</v>
      </c>
      <c r="D21" s="51"/>
      <c r="E21" s="51"/>
      <c r="F21" s="51"/>
      <c r="G21" s="50"/>
      <c r="I21" s="889" t="s">
        <v>231</v>
      </c>
      <c r="J21" s="890"/>
      <c r="N21" s="120"/>
      <c r="O21" s="116"/>
      <c r="P21" s="116"/>
      <c r="Q21" s="116"/>
      <c r="R21" s="116"/>
      <c r="S21" s="116"/>
      <c r="T21" s="116"/>
    </row>
    <row r="22" spans="1:25" ht="19.95" customHeight="1" x14ac:dyDescent="0.3">
      <c r="B22" s="891">
        <v>2021</v>
      </c>
      <c r="C22" s="71" t="s">
        <v>225</v>
      </c>
      <c r="D22" s="52" t="s">
        <v>101</v>
      </c>
      <c r="E22" s="52" t="s">
        <v>101</v>
      </c>
      <c r="F22" s="52" t="s">
        <v>101</v>
      </c>
      <c r="G22" s="49" t="s">
        <v>101</v>
      </c>
    </row>
    <row r="23" spans="1:25" ht="19.95" customHeight="1" thickBot="1" x14ac:dyDescent="0.35">
      <c r="B23" s="892"/>
      <c r="C23" s="72" t="s">
        <v>226</v>
      </c>
      <c r="D23" s="51"/>
      <c r="E23" s="51"/>
      <c r="F23" s="51"/>
      <c r="G23" s="50"/>
      <c r="M23" s="118"/>
      <c r="N23" s="118"/>
    </row>
    <row r="24" spans="1:25" x14ac:dyDescent="0.3">
      <c r="M24" s="119"/>
      <c r="N24" s="119"/>
    </row>
    <row r="25" spans="1:25" ht="15" thickBot="1" x14ac:dyDescent="0.35">
      <c r="H25" s="109"/>
      <c r="I25" s="109"/>
    </row>
    <row r="26" spans="1:25" ht="31.2" customHeight="1" thickBot="1" x14ac:dyDescent="0.35">
      <c r="A26" s="107" t="s">
        <v>77</v>
      </c>
      <c r="B26" s="893" t="s">
        <v>79</v>
      </c>
      <c r="C26" s="894"/>
      <c r="D26" s="894"/>
      <c r="E26" s="894"/>
      <c r="F26" s="894"/>
      <c r="G26" s="895"/>
      <c r="H26" s="852" t="s">
        <v>1094</v>
      </c>
      <c r="I26" s="853"/>
      <c r="J26" s="853"/>
      <c r="K26" s="853"/>
      <c r="L26" s="853"/>
      <c r="M26" s="853"/>
      <c r="N26" s="853"/>
      <c r="O26" s="853"/>
      <c r="P26" s="854"/>
    </row>
    <row r="27" spans="1:25" ht="33" customHeight="1" thickBot="1" x14ac:dyDescent="0.35">
      <c r="A27" s="107"/>
      <c r="B27" s="893" t="s">
        <v>102</v>
      </c>
      <c r="C27" s="894"/>
      <c r="D27" s="894"/>
      <c r="E27" s="894"/>
      <c r="F27" s="894"/>
      <c r="G27" s="895"/>
      <c r="H27" s="1162" t="s">
        <v>1102</v>
      </c>
      <c r="I27" s="1163"/>
      <c r="J27" s="1163"/>
      <c r="K27" s="1163"/>
      <c r="L27" s="1163"/>
      <c r="M27" s="1163"/>
      <c r="N27" s="1163"/>
      <c r="O27" s="1163"/>
      <c r="P27" s="1164"/>
    </row>
    <row r="28" spans="1:25" x14ac:dyDescent="0.3">
      <c r="B28" s="893" t="s">
        <v>67</v>
      </c>
      <c r="C28" s="894"/>
      <c r="D28" s="894"/>
      <c r="E28" s="894"/>
      <c r="F28" s="894"/>
      <c r="G28" s="895"/>
      <c r="H28" s="927" t="s">
        <v>1101</v>
      </c>
      <c r="I28" s="928"/>
      <c r="J28" s="928"/>
      <c r="K28" s="928"/>
      <c r="L28" s="928"/>
      <c r="M28" s="928"/>
      <c r="N28" s="928"/>
      <c r="O28" s="928"/>
      <c r="P28" s="929"/>
    </row>
    <row r="29" spans="1:25" ht="15" thickBot="1" x14ac:dyDescent="0.35">
      <c r="B29" s="924"/>
      <c r="C29" s="925"/>
      <c r="D29" s="925"/>
      <c r="E29" s="925"/>
      <c r="F29" s="925"/>
      <c r="G29" s="926"/>
      <c r="H29" s="930"/>
      <c r="I29" s="931"/>
      <c r="J29" s="931"/>
      <c r="K29" s="931"/>
      <c r="L29" s="931"/>
      <c r="M29" s="931"/>
      <c r="N29" s="931"/>
      <c r="O29" s="931"/>
      <c r="P29" s="932"/>
    </row>
    <row r="31" spans="1:25" ht="15" thickBot="1" x14ac:dyDescent="0.35"/>
    <row r="32" spans="1:25" ht="15" thickBot="1" x14ac:dyDescent="0.35">
      <c r="A32" s="107" t="s">
        <v>62</v>
      </c>
      <c r="B32" s="893" t="s">
        <v>68</v>
      </c>
      <c r="C32" s="894"/>
      <c r="D32" s="894"/>
      <c r="E32" s="894"/>
      <c r="F32" s="894"/>
      <c r="G32" s="895"/>
      <c r="H32" s="864" t="s">
        <v>251</v>
      </c>
      <c r="I32" s="914"/>
      <c r="J32" s="914"/>
      <c r="K32" s="914"/>
      <c r="L32" s="914"/>
      <c r="M32" s="914"/>
      <c r="N32" s="914"/>
      <c r="O32" s="914"/>
      <c r="P32" s="915"/>
      <c r="Q32" s="357"/>
      <c r="R32" s="357"/>
      <c r="S32" s="357"/>
      <c r="T32" s="357"/>
      <c r="U32" s="357"/>
      <c r="V32" s="357"/>
      <c r="W32" s="357"/>
      <c r="X32" s="357"/>
      <c r="Y32" s="357"/>
    </row>
    <row r="33" spans="1:25" ht="14.4" customHeight="1" x14ac:dyDescent="0.3">
      <c r="B33" s="906" t="s">
        <v>69</v>
      </c>
      <c r="C33" s="907"/>
      <c r="D33" s="907"/>
      <c r="E33" s="907"/>
      <c r="F33" s="907"/>
      <c r="G33" s="908"/>
      <c r="H33" s="1024" t="s">
        <v>1098</v>
      </c>
      <c r="I33" s="1025"/>
      <c r="J33" s="1025"/>
      <c r="K33" s="1025"/>
      <c r="L33" s="1025"/>
      <c r="M33" s="1025"/>
      <c r="N33" s="1025"/>
      <c r="O33" s="1025"/>
      <c r="P33" s="1026"/>
    </row>
    <row r="34" spans="1:25" ht="15" thickBot="1" x14ac:dyDescent="0.35">
      <c r="B34" s="909"/>
      <c r="C34" s="910"/>
      <c r="D34" s="910"/>
      <c r="E34" s="910"/>
      <c r="F34" s="910"/>
      <c r="G34" s="911"/>
      <c r="H34" s="1030"/>
      <c r="I34" s="1031"/>
      <c r="J34" s="1031"/>
      <c r="K34" s="1031"/>
      <c r="L34" s="1031"/>
      <c r="M34" s="1031"/>
      <c r="N34" s="1031"/>
      <c r="O34" s="1031"/>
      <c r="P34" s="1032"/>
    </row>
    <row r="35" spans="1:25" ht="15" thickBot="1" x14ac:dyDescent="0.35"/>
    <row r="36" spans="1:25" x14ac:dyDescent="0.3">
      <c r="A36" s="107" t="s">
        <v>80</v>
      </c>
      <c r="B36" s="906" t="s">
        <v>70</v>
      </c>
      <c r="C36" s="907"/>
      <c r="D36" s="907"/>
      <c r="E36" s="907"/>
      <c r="F36" s="907"/>
      <c r="G36" s="907"/>
      <c r="H36" s="864" t="s">
        <v>108</v>
      </c>
      <c r="I36" s="914"/>
      <c r="J36" s="914"/>
      <c r="K36" s="914"/>
      <c r="L36" s="914"/>
      <c r="M36" s="914"/>
      <c r="N36" s="914"/>
      <c r="O36" s="914"/>
      <c r="P36" s="915"/>
      <c r="Q36" s="357"/>
      <c r="R36" s="357"/>
      <c r="S36" s="357"/>
      <c r="T36" s="357"/>
      <c r="U36" s="357"/>
      <c r="V36" s="357"/>
      <c r="W36" s="357"/>
      <c r="X36" s="357"/>
      <c r="Y36" s="357"/>
    </row>
    <row r="37" spans="1:25" x14ac:dyDescent="0.3">
      <c r="A37" s="107"/>
      <c r="B37" s="912"/>
      <c r="C37" s="913"/>
      <c r="D37" s="913"/>
      <c r="E37" s="913"/>
      <c r="F37" s="913"/>
      <c r="G37" s="913"/>
      <c r="H37" s="865" t="s">
        <v>118</v>
      </c>
      <c r="I37" s="916"/>
      <c r="J37" s="916"/>
      <c r="K37" s="916"/>
      <c r="L37" s="916"/>
      <c r="M37" s="916"/>
      <c r="N37" s="916"/>
      <c r="O37" s="916"/>
      <c r="P37" s="917"/>
      <c r="Q37" s="357"/>
      <c r="R37" s="357"/>
      <c r="S37" s="357"/>
      <c r="T37" s="357"/>
      <c r="U37" s="357"/>
      <c r="V37" s="357"/>
      <c r="W37" s="357"/>
      <c r="X37" s="357"/>
      <c r="Y37" s="357"/>
    </row>
    <row r="38" spans="1:25" ht="15" thickBot="1" x14ac:dyDescent="0.35">
      <c r="A38" s="107"/>
      <c r="B38" s="909"/>
      <c r="C38" s="910"/>
      <c r="D38" s="910"/>
      <c r="E38" s="910"/>
      <c r="F38" s="910"/>
      <c r="G38" s="910"/>
      <c r="H38" s="866" t="s">
        <v>121</v>
      </c>
      <c r="I38" s="918"/>
      <c r="J38" s="918"/>
      <c r="K38" s="918"/>
      <c r="L38" s="918"/>
      <c r="M38" s="918"/>
      <c r="N38" s="918"/>
      <c r="O38" s="918"/>
      <c r="P38" s="919"/>
      <c r="Q38" s="357"/>
      <c r="R38" s="357"/>
      <c r="S38" s="357"/>
      <c r="T38" s="357"/>
      <c r="U38" s="357"/>
      <c r="V38" s="357"/>
      <c r="W38" s="357"/>
      <c r="X38" s="357"/>
      <c r="Y38" s="357"/>
    </row>
    <row r="39" spans="1:25" x14ac:dyDescent="0.3">
      <c r="A39" s="107"/>
      <c r="B39" s="358"/>
      <c r="C39" s="358"/>
      <c r="D39" s="358"/>
      <c r="E39" s="358"/>
      <c r="F39" s="358"/>
      <c r="G39" s="358"/>
      <c r="H39" s="183"/>
      <c r="I39" s="183"/>
      <c r="J39" s="183"/>
      <c r="K39" s="183"/>
      <c r="L39" s="183"/>
      <c r="M39" s="183"/>
      <c r="N39" s="183"/>
      <c r="O39" s="183"/>
      <c r="P39" s="183"/>
      <c r="Q39" s="357"/>
      <c r="R39" s="357"/>
      <c r="S39" s="357"/>
      <c r="T39" s="357"/>
      <c r="U39" s="357"/>
      <c r="V39" s="357"/>
      <c r="W39" s="357"/>
      <c r="X39" s="357"/>
      <c r="Y39" s="357"/>
    </row>
    <row r="40" spans="1:25" ht="15" thickBot="1" x14ac:dyDescent="0.35"/>
    <row r="41" spans="1:25" ht="316.8" customHeight="1" thickBot="1" x14ac:dyDescent="0.35">
      <c r="A41" s="107" t="s">
        <v>93</v>
      </c>
      <c r="B41" s="950" t="s">
        <v>242</v>
      </c>
      <c r="C41" s="951"/>
      <c r="D41" s="951"/>
      <c r="E41" s="951"/>
      <c r="F41" s="951"/>
      <c r="G41" s="952"/>
      <c r="H41" s="852" t="s">
        <v>1099</v>
      </c>
      <c r="I41" s="853"/>
      <c r="J41" s="853"/>
      <c r="K41" s="853"/>
      <c r="L41" s="853"/>
      <c r="M41" s="853"/>
      <c r="N41" s="853"/>
      <c r="O41" s="853"/>
      <c r="P41" s="854"/>
      <c r="Q41" s="357"/>
      <c r="R41" s="357"/>
      <c r="S41" s="357"/>
      <c r="T41" s="357"/>
      <c r="U41" s="357"/>
      <c r="V41" s="357"/>
      <c r="W41" s="357"/>
      <c r="X41" s="357"/>
      <c r="Y41" s="357"/>
    </row>
    <row r="42" spans="1:25" ht="406.2" customHeight="1" thickBot="1" x14ac:dyDescent="0.35">
      <c r="B42" s="924" t="s">
        <v>104</v>
      </c>
      <c r="C42" s="953"/>
      <c r="D42" s="953"/>
      <c r="E42" s="953"/>
      <c r="F42" s="953"/>
      <c r="G42" s="954"/>
      <c r="H42" s="876" t="s">
        <v>1106</v>
      </c>
      <c r="I42" s="877"/>
      <c r="J42" s="877"/>
      <c r="K42" s="877"/>
      <c r="L42" s="877"/>
      <c r="M42" s="877"/>
      <c r="N42" s="877"/>
      <c r="O42" s="877"/>
      <c r="P42" s="878"/>
    </row>
    <row r="43" spans="1:25" ht="16.2" customHeight="1" thickBot="1" x14ac:dyDescent="0.35">
      <c r="B43" s="121"/>
      <c r="C43" s="357"/>
      <c r="D43" s="357"/>
      <c r="E43" s="357"/>
      <c r="F43" s="357"/>
      <c r="G43" s="357"/>
      <c r="H43" s="122"/>
      <c r="I43" s="122"/>
      <c r="J43" s="122"/>
      <c r="K43" s="122"/>
      <c r="L43" s="122"/>
      <c r="M43" s="122"/>
      <c r="N43" s="122"/>
      <c r="O43" s="122"/>
      <c r="P43" s="67"/>
    </row>
    <row r="44" spans="1:25" ht="15" thickBot="1" x14ac:dyDescent="0.35">
      <c r="A44" s="110" t="s">
        <v>103</v>
      </c>
      <c r="B44" s="933" t="s">
        <v>294</v>
      </c>
      <c r="C44" s="934"/>
      <c r="D44" s="934"/>
      <c r="E44" s="934"/>
      <c r="F44" s="934"/>
      <c r="G44" s="934"/>
      <c r="H44" s="933" t="s">
        <v>386</v>
      </c>
      <c r="I44" s="934"/>
      <c r="J44" s="935"/>
      <c r="K44" s="936" t="s">
        <v>296</v>
      </c>
      <c r="L44" s="937"/>
      <c r="M44" s="938"/>
      <c r="N44" s="939" t="s">
        <v>297</v>
      </c>
      <c r="O44" s="940"/>
      <c r="P44" s="941"/>
    </row>
    <row r="45" spans="1:25" ht="30.6" customHeight="1" x14ac:dyDescent="0.3">
      <c r="A45" s="109"/>
      <c r="B45" s="942" t="s">
        <v>298</v>
      </c>
      <c r="C45" s="943"/>
      <c r="D45" s="943"/>
      <c r="E45" s="943"/>
      <c r="F45" s="943"/>
      <c r="G45" s="943"/>
      <c r="H45" s="944" t="s">
        <v>765</v>
      </c>
      <c r="I45" s="945"/>
      <c r="J45" s="946"/>
      <c r="K45" s="947" t="s">
        <v>1050</v>
      </c>
      <c r="L45" s="948"/>
      <c r="M45" s="949"/>
      <c r="N45" s="947" t="s">
        <v>1126</v>
      </c>
      <c r="O45" s="948"/>
      <c r="P45" s="949"/>
    </row>
    <row r="46" spans="1:25" ht="30" customHeight="1" x14ac:dyDescent="0.3">
      <c r="A46" s="109"/>
      <c r="B46" s="975" t="s">
        <v>302</v>
      </c>
      <c r="C46" s="976"/>
      <c r="D46" s="976"/>
      <c r="E46" s="976"/>
      <c r="F46" s="976"/>
      <c r="G46" s="976"/>
      <c r="H46" s="963" t="s">
        <v>1121</v>
      </c>
      <c r="I46" s="964"/>
      <c r="J46" s="965"/>
      <c r="K46" s="963" t="s">
        <v>1125</v>
      </c>
      <c r="L46" s="964"/>
      <c r="M46" s="965"/>
      <c r="N46" s="963" t="s">
        <v>1127</v>
      </c>
      <c r="O46" s="964"/>
      <c r="P46" s="965"/>
    </row>
    <row r="47" spans="1:25" ht="30" customHeight="1" x14ac:dyDescent="0.3">
      <c r="A47" s="109"/>
      <c r="B47" s="977" t="s">
        <v>305</v>
      </c>
      <c r="C47" s="978"/>
      <c r="D47" s="978"/>
      <c r="E47" s="978"/>
      <c r="F47" s="978"/>
      <c r="G47" s="978"/>
      <c r="H47" s="957" t="s">
        <v>1109</v>
      </c>
      <c r="I47" s="958"/>
      <c r="J47" s="959"/>
      <c r="K47" s="963" t="s">
        <v>1109</v>
      </c>
      <c r="L47" s="964"/>
      <c r="M47" s="965"/>
      <c r="N47" s="963" t="s">
        <v>1109</v>
      </c>
      <c r="O47" s="964"/>
      <c r="P47" s="965"/>
    </row>
    <row r="48" spans="1:25" ht="30" customHeight="1" x14ac:dyDescent="0.3">
      <c r="A48" s="109"/>
      <c r="B48" s="955" t="s">
        <v>309</v>
      </c>
      <c r="C48" s="956"/>
      <c r="D48" s="956"/>
      <c r="E48" s="956"/>
      <c r="F48" s="956"/>
      <c r="G48" s="956"/>
      <c r="H48" s="957" t="s">
        <v>1122</v>
      </c>
      <c r="I48" s="958"/>
      <c r="J48" s="959"/>
      <c r="K48" s="963" t="s">
        <v>1124</v>
      </c>
      <c r="L48" s="964"/>
      <c r="M48" s="965"/>
      <c r="N48" s="963" t="s">
        <v>1128</v>
      </c>
      <c r="O48" s="964"/>
      <c r="P48" s="965"/>
    </row>
    <row r="49" spans="1:24" ht="42.6" customHeight="1" thickBot="1" x14ac:dyDescent="0.35">
      <c r="A49" s="109"/>
      <c r="B49" s="966" t="s">
        <v>313</v>
      </c>
      <c r="C49" s="967"/>
      <c r="D49" s="967"/>
      <c r="E49" s="967"/>
      <c r="F49" s="967"/>
      <c r="G49" s="967"/>
      <c r="H49" s="968" t="s">
        <v>1123</v>
      </c>
      <c r="I49" s="969"/>
      <c r="J49" s="970"/>
      <c r="K49" s="1083" t="s">
        <v>1124</v>
      </c>
      <c r="L49" s="1165"/>
      <c r="M49" s="1166"/>
      <c r="N49" s="1083" t="s">
        <v>1128</v>
      </c>
      <c r="O49" s="1165"/>
      <c r="P49" s="1166"/>
    </row>
    <row r="50" spans="1:24" x14ac:dyDescent="0.3">
      <c r="A50" s="109"/>
    </row>
    <row r="51" spans="1:24" ht="15" thickBot="1" x14ac:dyDescent="0.35">
      <c r="A51" s="109"/>
      <c r="B51" s="123" t="s">
        <v>316</v>
      </c>
    </row>
    <row r="52" spans="1:24" ht="15" thickBot="1" x14ac:dyDescent="0.35">
      <c r="A52" s="109"/>
      <c r="B52" s="758" t="s">
        <v>317</v>
      </c>
      <c r="C52" s="979"/>
      <c r="D52" s="758" t="s">
        <v>318</v>
      </c>
      <c r="E52" s="981"/>
      <c r="F52" s="981"/>
      <c r="G52" s="981"/>
      <c r="H52" s="981"/>
      <c r="I52" s="983" t="s">
        <v>319</v>
      </c>
      <c r="J52" s="984"/>
      <c r="K52" s="987" t="s">
        <v>320</v>
      </c>
      <c r="L52" s="988"/>
      <c r="M52" s="764" t="s">
        <v>321</v>
      </c>
      <c r="N52" s="765"/>
      <c r="O52" s="765"/>
      <c r="P52" s="765"/>
      <c r="Q52" s="765"/>
      <c r="R52" s="765"/>
      <c r="S52" s="765"/>
      <c r="T52" s="765"/>
      <c r="U52" s="765"/>
      <c r="V52" s="765"/>
      <c r="W52" s="765"/>
      <c r="X52" s="766"/>
    </row>
    <row r="53" spans="1:24" ht="15" thickBot="1" x14ac:dyDescent="0.35">
      <c r="A53" s="109"/>
      <c r="B53" s="759"/>
      <c r="C53" s="980"/>
      <c r="D53" s="759"/>
      <c r="E53" s="982"/>
      <c r="F53" s="982"/>
      <c r="G53" s="982"/>
      <c r="H53" s="982"/>
      <c r="I53" s="985"/>
      <c r="J53" s="986"/>
      <c r="K53" s="989"/>
      <c r="L53" s="990"/>
      <c r="M53" s="78" t="s">
        <v>322</v>
      </c>
      <c r="N53" s="79" t="s">
        <v>323</v>
      </c>
      <c r="O53" s="79" t="s">
        <v>324</v>
      </c>
      <c r="P53" s="79" t="s">
        <v>325</v>
      </c>
      <c r="Q53" s="79" t="s">
        <v>326</v>
      </c>
      <c r="R53" s="79" t="s">
        <v>327</v>
      </c>
      <c r="S53" s="79" t="s">
        <v>328</v>
      </c>
      <c r="T53" s="79" t="s">
        <v>329</v>
      </c>
      <c r="U53" s="79" t="s">
        <v>330</v>
      </c>
      <c r="V53" s="79" t="s">
        <v>331</v>
      </c>
      <c r="W53" s="79" t="s">
        <v>332</v>
      </c>
      <c r="X53" s="80" t="s">
        <v>333</v>
      </c>
    </row>
    <row r="54" spans="1:24" ht="30" customHeight="1" thickBot="1" x14ac:dyDescent="0.35">
      <c r="A54" s="109"/>
      <c r="B54" s="1016" t="s">
        <v>1132</v>
      </c>
      <c r="C54" s="1018"/>
      <c r="D54" s="1016" t="s">
        <v>1133</v>
      </c>
      <c r="E54" s="1017"/>
      <c r="F54" s="1017"/>
      <c r="G54" s="1017"/>
      <c r="H54" s="1018"/>
      <c r="I54" s="1063" t="s">
        <v>888</v>
      </c>
      <c r="J54" s="1064"/>
      <c r="K54" s="1065" t="s">
        <v>99</v>
      </c>
      <c r="L54" s="1066"/>
      <c r="M54" s="568"/>
      <c r="N54" s="508"/>
      <c r="O54" s="507"/>
      <c r="P54" s="508"/>
      <c r="Q54" s="508"/>
      <c r="R54" s="508"/>
      <c r="S54" s="508"/>
      <c r="T54" s="508"/>
      <c r="U54" s="508"/>
      <c r="V54" s="508"/>
      <c r="W54" s="507"/>
      <c r="X54" s="509"/>
    </row>
    <row r="55" spans="1:24" x14ac:dyDescent="0.3">
      <c r="A55" s="109"/>
    </row>
    <row r="56" spans="1:24" ht="15" thickBot="1" x14ac:dyDescent="0.35">
      <c r="A56" s="109"/>
      <c r="B56" s="123" t="s">
        <v>352</v>
      </c>
    </row>
    <row r="57" spans="1:24" ht="15" thickBot="1" x14ac:dyDescent="0.35">
      <c r="A57" s="109"/>
      <c r="B57" s="758" t="s">
        <v>317</v>
      </c>
      <c r="C57" s="979"/>
      <c r="D57" s="758" t="s">
        <v>318</v>
      </c>
      <c r="E57" s="981"/>
      <c r="F57" s="981"/>
      <c r="G57" s="981"/>
      <c r="H57" s="981"/>
      <c r="I57" s="983" t="s">
        <v>319</v>
      </c>
      <c r="J57" s="984"/>
      <c r="K57" s="987" t="s">
        <v>320</v>
      </c>
      <c r="L57" s="988"/>
      <c r="M57" s="764" t="s">
        <v>321</v>
      </c>
      <c r="N57" s="765"/>
      <c r="O57" s="765"/>
      <c r="P57" s="765"/>
      <c r="Q57" s="765"/>
      <c r="R57" s="765"/>
      <c r="S57" s="765"/>
      <c r="T57" s="765"/>
      <c r="U57" s="765"/>
      <c r="V57" s="765"/>
      <c r="W57" s="765"/>
      <c r="X57" s="766"/>
    </row>
    <row r="58" spans="1:24" ht="15" thickBot="1" x14ac:dyDescent="0.35">
      <c r="A58" s="109"/>
      <c r="B58" s="759"/>
      <c r="C58" s="980"/>
      <c r="D58" s="759"/>
      <c r="E58" s="982"/>
      <c r="F58" s="982"/>
      <c r="G58" s="982"/>
      <c r="H58" s="982"/>
      <c r="I58" s="985"/>
      <c r="J58" s="986"/>
      <c r="K58" s="989"/>
      <c r="L58" s="990"/>
      <c r="M58" s="78" t="s">
        <v>322</v>
      </c>
      <c r="N58" s="79" t="s">
        <v>323</v>
      </c>
      <c r="O58" s="79" t="s">
        <v>324</v>
      </c>
      <c r="P58" s="79" t="s">
        <v>325</v>
      </c>
      <c r="Q58" s="79" t="s">
        <v>326</v>
      </c>
      <c r="R58" s="79" t="s">
        <v>327</v>
      </c>
      <c r="S58" s="79" t="s">
        <v>328</v>
      </c>
      <c r="T58" s="79" t="s">
        <v>329</v>
      </c>
      <c r="U58" s="79" t="s">
        <v>330</v>
      </c>
      <c r="V58" s="79" t="s">
        <v>331</v>
      </c>
      <c r="W58" s="79" t="s">
        <v>332</v>
      </c>
      <c r="X58" s="80" t="s">
        <v>333</v>
      </c>
    </row>
    <row r="59" spans="1:24" x14ac:dyDescent="0.3">
      <c r="A59" s="109"/>
      <c r="B59" s="1101" t="s">
        <v>1050</v>
      </c>
      <c r="C59" s="1103"/>
      <c r="D59" s="1101" t="s">
        <v>1103</v>
      </c>
      <c r="E59" s="1102"/>
      <c r="F59" s="1102"/>
      <c r="G59" s="1102"/>
      <c r="H59" s="1103"/>
      <c r="I59" s="1067" t="s">
        <v>888</v>
      </c>
      <c r="J59" s="1068"/>
      <c r="K59" s="1007" t="s">
        <v>1108</v>
      </c>
      <c r="L59" s="1009"/>
      <c r="M59" s="148"/>
      <c r="N59" s="149"/>
      <c r="O59" s="149"/>
      <c r="P59" s="149"/>
      <c r="Q59" s="149"/>
      <c r="R59" s="149"/>
      <c r="S59" s="149"/>
      <c r="T59" s="149"/>
      <c r="U59" s="149"/>
      <c r="V59" s="149"/>
      <c r="W59" s="149"/>
      <c r="X59" s="150"/>
    </row>
    <row r="60" spans="1:24" x14ac:dyDescent="0.3">
      <c r="A60" s="109"/>
      <c r="B60" s="1155"/>
      <c r="C60" s="1157"/>
      <c r="D60" s="1155"/>
      <c r="E60" s="1156"/>
      <c r="F60" s="1156"/>
      <c r="G60" s="1156"/>
      <c r="H60" s="1157"/>
      <c r="I60" s="1170" t="s">
        <v>574</v>
      </c>
      <c r="J60" s="1171"/>
      <c r="K60" s="1167" t="s">
        <v>1108</v>
      </c>
      <c r="L60" s="1168"/>
      <c r="M60" s="564"/>
      <c r="N60" s="565"/>
      <c r="O60" s="185"/>
      <c r="P60" s="565"/>
      <c r="Q60" s="565"/>
      <c r="R60" s="185"/>
      <c r="S60" s="565"/>
      <c r="T60" s="565"/>
      <c r="U60" s="185"/>
      <c r="V60" s="565"/>
      <c r="W60" s="565"/>
      <c r="X60" s="187"/>
    </row>
    <row r="61" spans="1:24" x14ac:dyDescent="0.3">
      <c r="A61" s="109"/>
      <c r="B61" s="1155"/>
      <c r="C61" s="1157"/>
      <c r="D61" s="1155"/>
      <c r="E61" s="1156"/>
      <c r="F61" s="1156"/>
      <c r="G61" s="1156"/>
      <c r="H61" s="1157"/>
      <c r="I61" s="1170" t="s">
        <v>412</v>
      </c>
      <c r="J61" s="1171"/>
      <c r="K61" s="1167" t="s">
        <v>1108</v>
      </c>
      <c r="L61" s="1168"/>
      <c r="M61" s="564"/>
      <c r="N61" s="565"/>
      <c r="O61" s="186"/>
      <c r="P61" s="185"/>
      <c r="Q61" s="185"/>
      <c r="R61" s="185"/>
      <c r="S61" s="185"/>
      <c r="T61" s="185"/>
      <c r="U61" s="185"/>
      <c r="V61" s="185"/>
      <c r="W61" s="185"/>
      <c r="X61" s="187"/>
    </row>
    <row r="62" spans="1:24" ht="16.8" customHeight="1" thickBot="1" x14ac:dyDescent="0.35">
      <c r="A62" s="109"/>
      <c r="B62" s="1155"/>
      <c r="C62" s="1157"/>
      <c r="D62" s="1155"/>
      <c r="E62" s="1156"/>
      <c r="F62" s="1156"/>
      <c r="G62" s="1156"/>
      <c r="H62" s="1157"/>
      <c r="I62" s="1027" t="s">
        <v>1019</v>
      </c>
      <c r="J62" s="1029"/>
      <c r="K62" s="810" t="s">
        <v>1108</v>
      </c>
      <c r="L62" s="812"/>
      <c r="M62" s="564"/>
      <c r="N62" s="565"/>
      <c r="O62" s="185"/>
      <c r="P62" s="185"/>
      <c r="Q62" s="185"/>
      <c r="R62" s="185"/>
      <c r="S62" s="185"/>
      <c r="T62" s="185"/>
      <c r="U62" s="185"/>
      <c r="V62" s="185"/>
      <c r="W62" s="185"/>
      <c r="X62" s="187"/>
    </row>
    <row r="63" spans="1:24" ht="16.8" customHeight="1" x14ac:dyDescent="0.3">
      <c r="A63" s="109"/>
      <c r="B63" s="1101" t="s">
        <v>95</v>
      </c>
      <c r="C63" s="1103"/>
      <c r="D63" s="1101" t="s">
        <v>1107</v>
      </c>
      <c r="E63" s="1102"/>
      <c r="F63" s="1102"/>
      <c r="G63" s="1102"/>
      <c r="H63" s="1103"/>
      <c r="I63" s="1067" t="s">
        <v>885</v>
      </c>
      <c r="J63" s="1068"/>
      <c r="K63" s="1007" t="s">
        <v>99</v>
      </c>
      <c r="L63" s="1009"/>
      <c r="M63" s="571"/>
      <c r="N63" s="185"/>
      <c r="O63" s="565"/>
      <c r="P63" s="185"/>
      <c r="Q63" s="565"/>
      <c r="R63" s="185"/>
      <c r="S63" s="565"/>
      <c r="T63" s="565"/>
      <c r="U63" s="186"/>
      <c r="V63" s="565"/>
      <c r="W63" s="186"/>
      <c r="X63" s="567"/>
    </row>
    <row r="64" spans="1:24" ht="16.8" customHeight="1" x14ac:dyDescent="0.3">
      <c r="A64" s="109"/>
      <c r="B64" s="1155"/>
      <c r="C64" s="1157"/>
      <c r="D64" s="1155"/>
      <c r="E64" s="1156"/>
      <c r="F64" s="1156"/>
      <c r="G64" s="1156"/>
      <c r="H64" s="1157"/>
      <c r="I64" s="1170" t="s">
        <v>412</v>
      </c>
      <c r="J64" s="1171"/>
      <c r="K64" s="1167" t="s">
        <v>99</v>
      </c>
      <c r="L64" s="1168"/>
      <c r="M64" s="564"/>
      <c r="N64" s="565"/>
      <c r="O64" s="186"/>
      <c r="P64" s="186"/>
      <c r="Q64" s="186"/>
      <c r="R64" s="185"/>
      <c r="S64" s="185"/>
      <c r="T64" s="185"/>
      <c r="U64" s="185"/>
      <c r="V64" s="185"/>
      <c r="W64" s="185"/>
      <c r="X64" s="187"/>
    </row>
    <row r="65" spans="1:24" ht="16.8" customHeight="1" x14ac:dyDescent="0.3">
      <c r="A65" s="109"/>
      <c r="B65" s="1155"/>
      <c r="C65" s="1157"/>
      <c r="D65" s="1155" t="s">
        <v>1129</v>
      </c>
      <c r="E65" s="1156"/>
      <c r="F65" s="1156"/>
      <c r="G65" s="1156"/>
      <c r="H65" s="1157"/>
      <c r="I65" s="1170" t="s">
        <v>885</v>
      </c>
      <c r="J65" s="1171"/>
      <c r="K65" s="1167" t="s">
        <v>142</v>
      </c>
      <c r="L65" s="1168"/>
      <c r="M65" s="564"/>
      <c r="N65" s="565"/>
      <c r="O65" s="565"/>
      <c r="P65" s="565"/>
      <c r="Q65" s="565"/>
      <c r="R65" s="565"/>
      <c r="S65" s="565"/>
      <c r="T65" s="565"/>
      <c r="U65" s="185"/>
      <c r="V65" s="565"/>
      <c r="W65" s="185"/>
      <c r="X65" s="567"/>
    </row>
    <row r="66" spans="1:24" ht="16.8" customHeight="1" thickBot="1" x14ac:dyDescent="0.35">
      <c r="A66" s="109"/>
      <c r="B66" s="1104"/>
      <c r="C66" s="1106"/>
      <c r="D66" s="1104"/>
      <c r="E66" s="1105"/>
      <c r="F66" s="1105"/>
      <c r="G66" s="1105"/>
      <c r="H66" s="1106"/>
      <c r="I66" s="1030" t="s">
        <v>412</v>
      </c>
      <c r="J66" s="1032"/>
      <c r="K66" s="813" t="s">
        <v>142</v>
      </c>
      <c r="L66" s="815"/>
      <c r="M66" s="151"/>
      <c r="N66" s="152"/>
      <c r="O66" s="152"/>
      <c r="P66" s="152"/>
      <c r="Q66" s="152"/>
      <c r="R66" s="152"/>
      <c r="S66" s="152"/>
      <c r="T66" s="152"/>
      <c r="U66" s="174"/>
      <c r="V66" s="87"/>
      <c r="W66" s="87"/>
      <c r="X66" s="89"/>
    </row>
    <row r="67" spans="1:24" x14ac:dyDescent="0.3">
      <c r="A67" s="109"/>
      <c r="B67" s="1101" t="s">
        <v>1095</v>
      </c>
      <c r="C67" s="1103"/>
      <c r="D67" s="1097" t="s">
        <v>1096</v>
      </c>
      <c r="E67" s="1160"/>
      <c r="F67" s="1160"/>
      <c r="G67" s="1160"/>
      <c r="H67" s="1098"/>
      <c r="I67" s="1067" t="s">
        <v>1104</v>
      </c>
      <c r="J67" s="1068"/>
      <c r="K67" s="1007" t="s">
        <v>142</v>
      </c>
      <c r="L67" s="1009"/>
      <c r="M67" s="566"/>
      <c r="N67" s="152"/>
      <c r="O67" s="152"/>
      <c r="P67" s="152"/>
      <c r="Q67" s="152"/>
      <c r="R67" s="87"/>
      <c r="S67" s="152"/>
      <c r="T67" s="152"/>
      <c r="U67" s="152"/>
      <c r="V67" s="152"/>
      <c r="W67" s="152"/>
      <c r="X67" s="153"/>
    </row>
    <row r="68" spans="1:24" x14ac:dyDescent="0.3">
      <c r="A68" s="109"/>
      <c r="B68" s="1155"/>
      <c r="C68" s="1157"/>
      <c r="D68" s="1158"/>
      <c r="E68" s="1169"/>
      <c r="F68" s="1169"/>
      <c r="G68" s="1169"/>
      <c r="H68" s="1159"/>
      <c r="I68" s="1170" t="s">
        <v>891</v>
      </c>
      <c r="J68" s="1171"/>
      <c r="K68" s="1167" t="s">
        <v>142</v>
      </c>
      <c r="L68" s="1168"/>
      <c r="M68" s="151"/>
      <c r="N68" s="565"/>
      <c r="O68" s="565"/>
      <c r="P68" s="565"/>
      <c r="Q68" s="565"/>
      <c r="R68" s="185"/>
      <c r="S68" s="565"/>
      <c r="T68" s="565"/>
      <c r="U68" s="565"/>
      <c r="V68" s="565"/>
      <c r="W68" s="185"/>
      <c r="X68" s="567"/>
    </row>
    <row r="69" spans="1:24" x14ac:dyDescent="0.3">
      <c r="A69" s="109"/>
      <c r="B69" s="1155"/>
      <c r="C69" s="1157"/>
      <c r="D69" s="1158"/>
      <c r="E69" s="1169"/>
      <c r="F69" s="1169"/>
      <c r="G69" s="1169"/>
      <c r="H69" s="1159"/>
      <c r="I69" s="1170" t="s">
        <v>1105</v>
      </c>
      <c r="J69" s="1171"/>
      <c r="K69" s="1167" t="s">
        <v>142</v>
      </c>
      <c r="L69" s="1168"/>
      <c r="M69" s="564"/>
      <c r="N69" s="565"/>
      <c r="O69" s="565"/>
      <c r="P69" s="565"/>
      <c r="Q69" s="565"/>
      <c r="R69" s="185"/>
      <c r="S69" s="565"/>
      <c r="T69" s="565"/>
      <c r="U69" s="565"/>
      <c r="V69" s="565"/>
      <c r="W69" s="185"/>
      <c r="X69" s="567"/>
    </row>
    <row r="70" spans="1:24" ht="15" thickBot="1" x14ac:dyDescent="0.35">
      <c r="A70" s="109"/>
      <c r="B70" s="1155"/>
      <c r="C70" s="1157"/>
      <c r="D70" s="1099"/>
      <c r="E70" s="1161"/>
      <c r="F70" s="1161"/>
      <c r="G70" s="1161"/>
      <c r="H70" s="1100"/>
      <c r="I70" s="1030" t="s">
        <v>412</v>
      </c>
      <c r="J70" s="1032"/>
      <c r="K70" s="813" t="s">
        <v>142</v>
      </c>
      <c r="L70" s="815"/>
      <c r="M70" s="151"/>
      <c r="N70" s="152"/>
      <c r="O70" s="152"/>
      <c r="P70" s="152"/>
      <c r="Q70" s="152"/>
      <c r="R70" s="87"/>
      <c r="S70" s="87"/>
      <c r="T70" s="87"/>
      <c r="U70" s="87"/>
      <c r="V70" s="87"/>
      <c r="W70" s="87"/>
      <c r="X70" s="89"/>
    </row>
    <row r="71" spans="1:24" x14ac:dyDescent="0.3">
      <c r="A71" s="109"/>
      <c r="B71" s="1101" t="s">
        <v>251</v>
      </c>
      <c r="C71" s="1103"/>
      <c r="D71" s="1097" t="s">
        <v>1096</v>
      </c>
      <c r="E71" s="1160"/>
      <c r="F71" s="1160"/>
      <c r="G71" s="1160"/>
      <c r="H71" s="1098"/>
      <c r="I71" s="1067" t="s">
        <v>1104</v>
      </c>
      <c r="J71" s="1068"/>
      <c r="K71" s="1007" t="s">
        <v>142</v>
      </c>
      <c r="L71" s="1009"/>
      <c r="M71" s="566"/>
      <c r="N71" s="152"/>
      <c r="O71" s="152"/>
      <c r="P71" s="152"/>
      <c r="Q71" s="152"/>
      <c r="R71" s="87"/>
      <c r="S71" s="152"/>
      <c r="T71" s="152"/>
      <c r="U71" s="152"/>
      <c r="V71" s="152"/>
      <c r="W71" s="152"/>
      <c r="X71" s="153"/>
    </row>
    <row r="72" spans="1:24" x14ac:dyDescent="0.3">
      <c r="A72" s="109"/>
      <c r="B72" s="1155"/>
      <c r="C72" s="1157"/>
      <c r="D72" s="1158"/>
      <c r="E72" s="1169"/>
      <c r="F72" s="1169"/>
      <c r="G72" s="1169"/>
      <c r="H72" s="1159"/>
      <c r="I72" s="1170" t="s">
        <v>891</v>
      </c>
      <c r="J72" s="1171"/>
      <c r="K72" s="1167" t="s">
        <v>142</v>
      </c>
      <c r="L72" s="1168"/>
      <c r="M72" s="566"/>
      <c r="N72" s="565"/>
      <c r="O72" s="565"/>
      <c r="P72" s="565"/>
      <c r="Q72" s="565"/>
      <c r="R72" s="185"/>
      <c r="S72" s="565"/>
      <c r="T72" s="565"/>
      <c r="U72" s="565"/>
      <c r="V72" s="565"/>
      <c r="W72" s="185"/>
      <c r="X72" s="567"/>
    </row>
    <row r="73" spans="1:24" x14ac:dyDescent="0.3">
      <c r="A73" s="109"/>
      <c r="B73" s="1155"/>
      <c r="C73" s="1157"/>
      <c r="D73" s="1158"/>
      <c r="E73" s="1169"/>
      <c r="F73" s="1169"/>
      <c r="G73" s="1169"/>
      <c r="H73" s="1159"/>
      <c r="I73" s="1170" t="s">
        <v>1105</v>
      </c>
      <c r="J73" s="1171"/>
      <c r="K73" s="1167" t="s">
        <v>142</v>
      </c>
      <c r="L73" s="1168"/>
      <c r="M73" s="151"/>
      <c r="N73" s="565"/>
      <c r="O73" s="565"/>
      <c r="P73" s="565"/>
      <c r="Q73" s="565"/>
      <c r="R73" s="185"/>
      <c r="S73" s="565"/>
      <c r="T73" s="565"/>
      <c r="U73" s="565"/>
      <c r="V73" s="565"/>
      <c r="W73" s="185"/>
      <c r="X73" s="567"/>
    </row>
    <row r="74" spans="1:24" ht="15" thickBot="1" x14ac:dyDescent="0.35">
      <c r="A74" s="109"/>
      <c r="B74" s="1104"/>
      <c r="C74" s="1106"/>
      <c r="D74" s="1099"/>
      <c r="E74" s="1161"/>
      <c r="F74" s="1161"/>
      <c r="G74" s="1161"/>
      <c r="H74" s="1100"/>
      <c r="I74" s="1030" t="s">
        <v>412</v>
      </c>
      <c r="J74" s="1032"/>
      <c r="K74" s="813" t="s">
        <v>142</v>
      </c>
      <c r="L74" s="815"/>
      <c r="M74" s="151"/>
      <c r="N74" s="152"/>
      <c r="O74" s="152"/>
      <c r="P74" s="152"/>
      <c r="Q74" s="152"/>
      <c r="R74" s="87"/>
      <c r="S74" s="87"/>
      <c r="T74" s="87"/>
      <c r="U74" s="87"/>
      <c r="V74" s="87"/>
      <c r="W74" s="87"/>
      <c r="X74" s="89"/>
    </row>
    <row r="75" spans="1:24" x14ac:dyDescent="0.3">
      <c r="A75" s="109"/>
      <c r="B75" s="810" t="s">
        <v>1084</v>
      </c>
      <c r="C75" s="812"/>
      <c r="D75" s="811" t="s">
        <v>1085</v>
      </c>
      <c r="E75" s="811"/>
      <c r="F75" s="811"/>
      <c r="G75" s="811"/>
      <c r="H75" s="811"/>
      <c r="I75" s="832" t="s">
        <v>412</v>
      </c>
      <c r="J75" s="833"/>
      <c r="K75" s="1046" t="s">
        <v>142</v>
      </c>
      <c r="L75" s="1046"/>
      <c r="M75" s="564"/>
      <c r="N75" s="565"/>
      <c r="O75" s="565"/>
      <c r="P75" s="565"/>
      <c r="Q75" s="185"/>
      <c r="R75" s="185"/>
      <c r="S75" s="185"/>
      <c r="T75" s="185"/>
      <c r="U75" s="185"/>
      <c r="V75" s="185"/>
      <c r="W75" s="185"/>
      <c r="X75" s="187"/>
    </row>
    <row r="76" spans="1:24" x14ac:dyDescent="0.3">
      <c r="A76" s="109"/>
      <c r="B76" s="810"/>
      <c r="C76" s="812"/>
      <c r="D76" s="811"/>
      <c r="E76" s="811"/>
      <c r="F76" s="811"/>
      <c r="G76" s="811"/>
      <c r="H76" s="811"/>
      <c r="I76" s="830" t="s">
        <v>891</v>
      </c>
      <c r="J76" s="831"/>
      <c r="K76" s="1048" t="s">
        <v>142</v>
      </c>
      <c r="L76" s="1048"/>
      <c r="M76" s="151"/>
      <c r="N76" s="152"/>
      <c r="O76" s="152"/>
      <c r="P76" s="152"/>
      <c r="Q76" s="152"/>
      <c r="R76" s="87"/>
      <c r="S76" s="152"/>
      <c r="T76" s="152"/>
      <c r="U76" s="152"/>
      <c r="V76" s="152"/>
      <c r="W76" s="87"/>
      <c r="X76" s="153"/>
    </row>
    <row r="77" spans="1:24" x14ac:dyDescent="0.3">
      <c r="A77" s="109"/>
      <c r="B77" s="810"/>
      <c r="C77" s="812"/>
      <c r="D77" s="811"/>
      <c r="E77" s="811"/>
      <c r="F77" s="811"/>
      <c r="G77" s="811"/>
      <c r="H77" s="811"/>
      <c r="I77" s="830" t="s">
        <v>416</v>
      </c>
      <c r="J77" s="831"/>
      <c r="K77" s="1055" t="s">
        <v>142</v>
      </c>
      <c r="L77" s="1049"/>
      <c r="M77" s="566"/>
      <c r="N77" s="569"/>
      <c r="O77" s="569"/>
      <c r="P77" s="569"/>
      <c r="Q77" s="569"/>
      <c r="R77" s="569"/>
      <c r="S77" s="569"/>
      <c r="T77" s="569"/>
      <c r="U77" s="569"/>
      <c r="V77" s="569"/>
      <c r="W77" s="92"/>
      <c r="X77" s="570"/>
    </row>
    <row r="78" spans="1:24" ht="15" thickBot="1" x14ac:dyDescent="0.35">
      <c r="A78" s="109"/>
      <c r="B78" s="813"/>
      <c r="C78" s="815"/>
      <c r="D78" s="814"/>
      <c r="E78" s="814"/>
      <c r="F78" s="814"/>
      <c r="G78" s="814"/>
      <c r="H78" s="814"/>
      <c r="I78" s="1003" t="s">
        <v>465</v>
      </c>
      <c r="J78" s="1004"/>
      <c r="K78" s="1050" t="s">
        <v>142</v>
      </c>
      <c r="L78" s="1050"/>
      <c r="M78" s="154"/>
      <c r="N78" s="155"/>
      <c r="O78" s="155"/>
      <c r="P78" s="155"/>
      <c r="Q78" s="155"/>
      <c r="R78" s="97"/>
      <c r="S78" s="155"/>
      <c r="T78" s="155"/>
      <c r="U78" s="155"/>
      <c r="V78" s="155"/>
      <c r="W78" s="97"/>
      <c r="X78" s="156"/>
    </row>
    <row r="79" spans="1:24" x14ac:dyDescent="0.3">
      <c r="A79" s="109"/>
      <c r="B79" s="109"/>
    </row>
    <row r="80" spans="1:24" ht="15" thickBot="1" x14ac:dyDescent="0.35">
      <c r="A80" s="109"/>
    </row>
    <row r="81" spans="1:16" ht="46.2" customHeight="1" thickBot="1" x14ac:dyDescent="0.35">
      <c r="A81" s="110" t="s">
        <v>84</v>
      </c>
      <c r="B81" s="840" t="s">
        <v>86</v>
      </c>
      <c r="C81" s="844"/>
      <c r="D81" s="844"/>
      <c r="E81" s="844"/>
      <c r="F81" s="844"/>
      <c r="G81" s="845"/>
      <c r="H81" s="876" t="s">
        <v>1110</v>
      </c>
      <c r="I81" s="877"/>
      <c r="J81" s="999"/>
      <c r="K81" s="999"/>
      <c r="L81" s="999"/>
      <c r="M81" s="999"/>
      <c r="N81" s="999"/>
      <c r="O81" s="999"/>
      <c r="P81" s="1000"/>
    </row>
    <row r="82" spans="1:16" ht="65.400000000000006" customHeight="1" thickBot="1" x14ac:dyDescent="0.35">
      <c r="B82" s="840" t="s">
        <v>85</v>
      </c>
      <c r="C82" s="844"/>
      <c r="D82" s="844"/>
      <c r="E82" s="844"/>
      <c r="F82" s="844"/>
      <c r="G82" s="845"/>
      <c r="H82" s="876" t="s">
        <v>932</v>
      </c>
      <c r="I82" s="877"/>
      <c r="J82" s="877"/>
      <c r="K82" s="877"/>
      <c r="L82" s="877"/>
      <c r="M82" s="877"/>
      <c r="N82" s="877"/>
      <c r="O82" s="877"/>
      <c r="P82" s="878"/>
    </row>
    <row r="83" spans="1:16" ht="63.6" customHeight="1" thickBot="1" x14ac:dyDescent="0.35">
      <c r="B83" s="840" t="s">
        <v>87</v>
      </c>
      <c r="C83" s="844"/>
      <c r="D83" s="844"/>
      <c r="E83" s="844"/>
      <c r="F83" s="844"/>
      <c r="G83" s="845"/>
      <c r="H83" s="876" t="s">
        <v>1149</v>
      </c>
      <c r="I83" s="877"/>
      <c r="J83" s="877"/>
      <c r="K83" s="877"/>
      <c r="L83" s="877"/>
      <c r="M83" s="877"/>
      <c r="N83" s="877"/>
      <c r="O83" s="877"/>
      <c r="P83" s="878"/>
    </row>
  </sheetData>
  <mergeCells count="151">
    <mergeCell ref="I69:J69"/>
    <mergeCell ref="I71:J71"/>
    <mergeCell ref="I73:J73"/>
    <mergeCell ref="I74:J74"/>
    <mergeCell ref="I72:J72"/>
    <mergeCell ref="I63:J63"/>
    <mergeCell ref="I61:J61"/>
    <mergeCell ref="K62:L62"/>
    <mergeCell ref="I66:J66"/>
    <mergeCell ref="K64:L64"/>
    <mergeCell ref="I64:J64"/>
    <mergeCell ref="I65:J65"/>
    <mergeCell ref="K65:L65"/>
    <mergeCell ref="I60:J60"/>
    <mergeCell ref="I62:J62"/>
    <mergeCell ref="I68:J68"/>
    <mergeCell ref="K61:L61"/>
    <mergeCell ref="B75:C78"/>
    <mergeCell ref="D75:H78"/>
    <mergeCell ref="I76:J76"/>
    <mergeCell ref="K76:L76"/>
    <mergeCell ref="B67:C70"/>
    <mergeCell ref="D67:H70"/>
    <mergeCell ref="B71:C74"/>
    <mergeCell ref="D71:H74"/>
    <mergeCell ref="K67:L67"/>
    <mergeCell ref="K70:L70"/>
    <mergeCell ref="K71:L71"/>
    <mergeCell ref="K73:L73"/>
    <mergeCell ref="K74:L74"/>
    <mergeCell ref="I70:J70"/>
    <mergeCell ref="I77:J77"/>
    <mergeCell ref="K77:L77"/>
    <mergeCell ref="D63:H64"/>
    <mergeCell ref="D65:H66"/>
    <mergeCell ref="K68:L68"/>
    <mergeCell ref="K69:L69"/>
    <mergeCell ref="K72:L72"/>
    <mergeCell ref="K63:L63"/>
    <mergeCell ref="K66:L66"/>
    <mergeCell ref="B82:G82"/>
    <mergeCell ref="H82:P82"/>
    <mergeCell ref="B83:G83"/>
    <mergeCell ref="H83:P83"/>
    <mergeCell ref="K11:P11"/>
    <mergeCell ref="K13:P13"/>
    <mergeCell ref="I78:J78"/>
    <mergeCell ref="K78:L78"/>
    <mergeCell ref="B81:G81"/>
    <mergeCell ref="H81:P81"/>
    <mergeCell ref="B57:C58"/>
    <mergeCell ref="D57:H58"/>
    <mergeCell ref="I57:J58"/>
    <mergeCell ref="K57:L58"/>
    <mergeCell ref="M57:X57"/>
    <mergeCell ref="I75:J75"/>
    <mergeCell ref="K75:L75"/>
    <mergeCell ref="I59:J59"/>
    <mergeCell ref="K59:L59"/>
    <mergeCell ref="I67:J67"/>
    <mergeCell ref="K60:L60"/>
    <mergeCell ref="B59:C62"/>
    <mergeCell ref="D59:H62"/>
    <mergeCell ref="B63:C66"/>
    <mergeCell ref="B52:C53"/>
    <mergeCell ref="D52:H53"/>
    <mergeCell ref="I52:J53"/>
    <mergeCell ref="K52:L53"/>
    <mergeCell ref="M52:X52"/>
    <mergeCell ref="B54:C54"/>
    <mergeCell ref="D54:H54"/>
    <mergeCell ref="I54:J54"/>
    <mergeCell ref="K54:L54"/>
    <mergeCell ref="B48:G48"/>
    <mergeCell ref="H48:J48"/>
    <mergeCell ref="K48:M48"/>
    <mergeCell ref="N48:P48"/>
    <mergeCell ref="B49:G49"/>
    <mergeCell ref="H49:J49"/>
    <mergeCell ref="K49:M49"/>
    <mergeCell ref="N49:P49"/>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1:G41"/>
    <mergeCell ref="H41:P41"/>
    <mergeCell ref="B42:G42"/>
    <mergeCell ref="H42:P42"/>
    <mergeCell ref="B33:G34"/>
    <mergeCell ref="H33:P34"/>
    <mergeCell ref="B36:G38"/>
    <mergeCell ref="H36:P36"/>
    <mergeCell ref="H37:P37"/>
    <mergeCell ref="H38:P38"/>
    <mergeCell ref="B27:G27"/>
    <mergeCell ref="H27:P27"/>
    <mergeCell ref="B28:G29"/>
    <mergeCell ref="H28:P29"/>
    <mergeCell ref="B32:G32"/>
    <mergeCell ref="H32:P32"/>
    <mergeCell ref="B20:B21"/>
    <mergeCell ref="I20:J20"/>
    <mergeCell ref="I21:J21"/>
    <mergeCell ref="B22:B23"/>
    <mergeCell ref="B26:G26"/>
    <mergeCell ref="H26:P26"/>
    <mergeCell ref="B16:B17"/>
    <mergeCell ref="I16:J16"/>
    <mergeCell ref="L16:N16"/>
    <mergeCell ref="I17:J17"/>
    <mergeCell ref="M17:N17"/>
    <mergeCell ref="B18:B19"/>
    <mergeCell ref="I18:J18"/>
    <mergeCell ref="M18:N18"/>
    <mergeCell ref="I19:J19"/>
    <mergeCell ref="M19:N19"/>
    <mergeCell ref="B11:G13"/>
    <mergeCell ref="H11:H13"/>
    <mergeCell ref="I11:J13"/>
    <mergeCell ref="B8:G8"/>
    <mergeCell ref="H8:P8"/>
    <mergeCell ref="B9:G9"/>
    <mergeCell ref="H9:P9"/>
    <mergeCell ref="B10:G10"/>
    <mergeCell ref="H10:P10"/>
    <mergeCell ref="K12:P12"/>
    <mergeCell ref="B5:G5"/>
    <mergeCell ref="H5:P5"/>
    <mergeCell ref="B6:G6"/>
    <mergeCell ref="H6:P6"/>
    <mergeCell ref="B7:G7"/>
    <mergeCell ref="H7:P7"/>
    <mergeCell ref="B2:G2"/>
    <mergeCell ref="H2:P2"/>
    <mergeCell ref="B3:G3"/>
    <mergeCell ref="H3:P3"/>
    <mergeCell ref="B4:G4"/>
    <mergeCell ref="H4:P4"/>
  </mergeCells>
  <conditionalFormatting sqref="D17:G17">
    <cfRule type="expression" dxfId="155" priority="1">
      <formula>D$17=$H$19</formula>
    </cfRule>
    <cfRule type="expression" dxfId="154" priority="2">
      <formula>D$17=D$16</formula>
    </cfRule>
    <cfRule type="expression" dxfId="153" priority="3">
      <formula>D$16&lt;&gt;D$17</formula>
    </cfRule>
  </conditionalFormatting>
  <conditionalFormatting sqref="D19:G19">
    <cfRule type="expression" dxfId="152" priority="4">
      <formula>D$19=$H$19</formula>
    </cfRule>
    <cfRule type="expression" dxfId="151" priority="5">
      <formula>D$19&lt;&gt;D$18</formula>
    </cfRule>
    <cfRule type="expression" dxfId="150" priority="6">
      <formula>D$19=D$18</formula>
    </cfRule>
  </conditionalFormatting>
  <conditionalFormatting sqref="D21:G21">
    <cfRule type="expression" dxfId="149" priority="7">
      <formula>D$21=$H$19</formula>
    </cfRule>
    <cfRule type="expression" dxfId="148" priority="8">
      <formula>D$21&lt;&gt;D$20</formula>
    </cfRule>
    <cfRule type="expression" dxfId="147" priority="9">
      <formula>D$21=D$20</formula>
    </cfRule>
  </conditionalFormatting>
  <conditionalFormatting sqref="D23:G23">
    <cfRule type="expression" dxfId="146" priority="10">
      <formula>D$23=$H$19</formula>
    </cfRule>
    <cfRule type="expression" dxfId="145" priority="11">
      <formula>D$23&lt;&gt;D$22</formula>
    </cfRule>
    <cfRule type="expression" dxfId="144" priority="12">
      <formula>D$23=D$22</formula>
    </cfRule>
  </conditionalFormatting>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F308-943D-4792-8FD5-9CAD99DB96D2}">
  <dimension ref="A1:Y87"/>
  <sheetViews>
    <sheetView zoomScaleNormal="100" workbookViewId="0">
      <selection activeCell="H27" sqref="H27:P28"/>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935</v>
      </c>
      <c r="I2" s="850"/>
      <c r="J2" s="850"/>
      <c r="K2" s="850"/>
      <c r="L2" s="850"/>
      <c r="M2" s="850"/>
      <c r="N2" s="850"/>
      <c r="O2" s="850"/>
      <c r="P2" s="851"/>
    </row>
    <row r="3" spans="1:25" ht="29.4" customHeight="1" thickBot="1" x14ac:dyDescent="0.35">
      <c r="A3" s="357"/>
      <c r="B3" s="834" t="s">
        <v>78</v>
      </c>
      <c r="C3" s="835"/>
      <c r="D3" s="835"/>
      <c r="E3" s="835"/>
      <c r="F3" s="835"/>
      <c r="G3" s="836"/>
      <c r="H3" s="852" t="s">
        <v>1138</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3</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16</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250</v>
      </c>
      <c r="I10" s="874"/>
      <c r="J10" s="874"/>
      <c r="K10" s="874"/>
      <c r="L10" s="874"/>
      <c r="M10" s="874"/>
      <c r="N10" s="874"/>
      <c r="O10" s="874"/>
      <c r="P10" s="875"/>
      <c r="Q10" s="357"/>
      <c r="R10" s="357"/>
      <c r="S10" s="357"/>
      <c r="T10" s="357"/>
      <c r="U10" s="357"/>
      <c r="V10" s="357"/>
      <c r="W10" s="357"/>
      <c r="X10" s="357"/>
      <c r="Y10" s="357"/>
    </row>
    <row r="11" spans="1:25" x14ac:dyDescent="0.3">
      <c r="A11" s="107"/>
      <c r="B11" s="855" t="s">
        <v>95</v>
      </c>
      <c r="C11" s="856"/>
      <c r="D11" s="856"/>
      <c r="E11" s="856"/>
      <c r="F11" s="856"/>
      <c r="G11" s="857"/>
      <c r="H11" s="864" t="s">
        <v>141</v>
      </c>
      <c r="I11" s="867" t="s">
        <v>94</v>
      </c>
      <c r="J11" s="868"/>
      <c r="K11" s="914" t="s">
        <v>1139</v>
      </c>
      <c r="L11" s="914"/>
      <c r="M11" s="914"/>
      <c r="N11" s="914" t="s">
        <v>1141</v>
      </c>
      <c r="O11" s="914"/>
      <c r="P11" s="915"/>
      <c r="Q11" s="357"/>
      <c r="R11" s="357"/>
      <c r="S11" s="357"/>
      <c r="T11" s="357"/>
      <c r="U11" s="357"/>
      <c r="V11" s="357"/>
      <c r="W11" s="357"/>
      <c r="X11" s="357"/>
      <c r="Y11" s="357"/>
    </row>
    <row r="12" spans="1:25" ht="15" thickBot="1" x14ac:dyDescent="0.35">
      <c r="A12" s="107"/>
      <c r="B12" s="861"/>
      <c r="C12" s="862"/>
      <c r="D12" s="862"/>
      <c r="E12" s="862"/>
      <c r="F12" s="862"/>
      <c r="G12" s="863"/>
      <c r="H12" s="866"/>
      <c r="I12" s="871"/>
      <c r="J12" s="872"/>
      <c r="K12" s="918" t="s">
        <v>1140</v>
      </c>
      <c r="L12" s="918"/>
      <c r="M12" s="918"/>
      <c r="N12" s="918" t="s">
        <v>1142</v>
      </c>
      <c r="O12" s="918"/>
      <c r="P12" s="919"/>
      <c r="Q12" s="357"/>
      <c r="R12" s="357"/>
      <c r="S12" s="357"/>
      <c r="T12" s="357"/>
      <c r="U12" s="357"/>
      <c r="V12" s="357"/>
      <c r="W12" s="357"/>
      <c r="X12" s="357"/>
      <c r="Y12" s="357"/>
    </row>
    <row r="13" spans="1:25" ht="15" thickBot="1" x14ac:dyDescent="0.35">
      <c r="A13" s="10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row>
    <row r="14" spans="1:25" ht="15" thickBot="1" x14ac:dyDescent="0.35">
      <c r="A14" s="109" t="s">
        <v>76</v>
      </c>
      <c r="B14" s="111"/>
      <c r="D14" s="353" t="s">
        <v>63</v>
      </c>
      <c r="E14" s="70" t="s">
        <v>64</v>
      </c>
      <c r="F14" s="70" t="s">
        <v>65</v>
      </c>
      <c r="G14" s="48" t="s">
        <v>66</v>
      </c>
      <c r="I14" s="117" t="s">
        <v>227</v>
      </c>
    </row>
    <row r="15" spans="1:25" ht="25.8" customHeight="1" thickBot="1" x14ac:dyDescent="0.35">
      <c r="B15" s="885">
        <v>2018</v>
      </c>
      <c r="C15" s="71" t="s">
        <v>225</v>
      </c>
      <c r="D15" s="52" t="s">
        <v>98</v>
      </c>
      <c r="E15" s="52" t="s">
        <v>99</v>
      </c>
      <c r="F15" s="52" t="s">
        <v>99</v>
      </c>
      <c r="G15" s="49" t="s">
        <v>99</v>
      </c>
      <c r="I15" s="896" t="s">
        <v>71</v>
      </c>
      <c r="J15" s="897"/>
      <c r="L15" s="896" t="s">
        <v>232</v>
      </c>
      <c r="M15" s="898"/>
      <c r="N15" s="897"/>
      <c r="P15" s="112"/>
      <c r="Q15" s="112"/>
      <c r="R15" s="112"/>
      <c r="S15" s="112"/>
      <c r="T15" s="112"/>
    </row>
    <row r="16" spans="1:25" ht="19.95" customHeight="1" thickBot="1" x14ac:dyDescent="0.35">
      <c r="B16" s="886"/>
      <c r="C16" s="72" t="s">
        <v>226</v>
      </c>
      <c r="D16" s="51" t="s">
        <v>98</v>
      </c>
      <c r="E16" s="51" t="s">
        <v>98</v>
      </c>
      <c r="F16" s="51" t="s">
        <v>99</v>
      </c>
      <c r="G16" s="50" t="s">
        <v>99</v>
      </c>
      <c r="I16" s="899" t="s">
        <v>72</v>
      </c>
      <c r="J16" s="900"/>
      <c r="L16" s="54"/>
      <c r="M16" s="901" t="s">
        <v>228</v>
      </c>
      <c r="N16" s="902"/>
      <c r="P16" s="113"/>
      <c r="Q16" s="113"/>
      <c r="R16" s="113"/>
      <c r="S16" s="113"/>
      <c r="T16" s="113"/>
    </row>
    <row r="17" spans="1:25" ht="19.95" customHeight="1" x14ac:dyDescent="0.3">
      <c r="B17" s="885">
        <v>2019</v>
      </c>
      <c r="C17" s="71" t="s">
        <v>225</v>
      </c>
      <c r="D17" s="52" t="s">
        <v>99</v>
      </c>
      <c r="E17" s="52" t="s">
        <v>100</v>
      </c>
      <c r="F17" s="52" t="s">
        <v>100</v>
      </c>
      <c r="G17" s="49" t="s">
        <v>142</v>
      </c>
      <c r="I17" s="887" t="s">
        <v>73</v>
      </c>
      <c r="J17" s="888"/>
      <c r="L17" s="55"/>
      <c r="M17" s="903" t="s">
        <v>229</v>
      </c>
      <c r="N17" s="903"/>
      <c r="P17" s="114"/>
      <c r="Q17" s="114"/>
      <c r="R17" s="114"/>
      <c r="S17" s="114"/>
      <c r="T17" s="114"/>
    </row>
    <row r="18" spans="1:25" ht="19.95" customHeight="1" thickBot="1" x14ac:dyDescent="0.35">
      <c r="B18" s="886"/>
      <c r="C18" s="72" t="s">
        <v>226</v>
      </c>
      <c r="D18" s="51" t="s">
        <v>99</v>
      </c>
      <c r="E18" s="51" t="s">
        <v>100</v>
      </c>
      <c r="F18" s="53" t="s">
        <v>100</v>
      </c>
      <c r="G18" s="50" t="s">
        <v>142</v>
      </c>
      <c r="I18" s="887" t="s">
        <v>74</v>
      </c>
      <c r="J18" s="888"/>
      <c r="L18" s="56"/>
      <c r="M18" s="904" t="s">
        <v>230</v>
      </c>
      <c r="N18" s="905"/>
      <c r="P18" s="115"/>
      <c r="Q18" s="115"/>
      <c r="R18" s="115"/>
      <c r="S18" s="115"/>
      <c r="T18" s="115"/>
    </row>
    <row r="19" spans="1:25" ht="19.95" customHeight="1" x14ac:dyDescent="0.3">
      <c r="B19" s="885">
        <v>2020</v>
      </c>
      <c r="C19" s="71" t="s">
        <v>225</v>
      </c>
      <c r="D19" s="52" t="s">
        <v>142</v>
      </c>
      <c r="E19" s="52" t="s">
        <v>142</v>
      </c>
      <c r="F19" s="52" t="s">
        <v>101</v>
      </c>
      <c r="G19" s="49" t="s">
        <v>101</v>
      </c>
      <c r="I19" s="887" t="s">
        <v>106</v>
      </c>
      <c r="J19" s="888"/>
      <c r="N19" s="120"/>
      <c r="O19" s="115"/>
      <c r="P19" s="115"/>
      <c r="Q19" s="115"/>
      <c r="R19" s="115"/>
      <c r="S19" s="115"/>
      <c r="T19" s="115"/>
    </row>
    <row r="20" spans="1:25" ht="19.95" customHeight="1" thickBot="1" x14ac:dyDescent="0.35">
      <c r="B20" s="886"/>
      <c r="C20" s="72" t="s">
        <v>226</v>
      </c>
      <c r="D20" s="51"/>
      <c r="E20" s="51"/>
      <c r="F20" s="51"/>
      <c r="G20" s="50"/>
      <c r="I20" s="889" t="s">
        <v>231</v>
      </c>
      <c r="J20" s="890"/>
      <c r="N20" s="120"/>
      <c r="O20" s="116"/>
      <c r="P20" s="116"/>
      <c r="Q20" s="116"/>
      <c r="R20" s="116"/>
      <c r="S20" s="116"/>
      <c r="T20" s="116"/>
    </row>
    <row r="21" spans="1:25" ht="19.95" customHeight="1" x14ac:dyDescent="0.3">
      <c r="B21" s="891">
        <v>2021</v>
      </c>
      <c r="C21" s="71" t="s">
        <v>225</v>
      </c>
      <c r="D21" s="52" t="s">
        <v>101</v>
      </c>
      <c r="E21" s="52" t="s">
        <v>101</v>
      </c>
      <c r="F21" s="52" t="s">
        <v>101</v>
      </c>
      <c r="G21" s="49" t="s">
        <v>101</v>
      </c>
    </row>
    <row r="22" spans="1:25" ht="19.95" customHeight="1" thickBot="1" x14ac:dyDescent="0.35">
      <c r="B22" s="892"/>
      <c r="C22" s="72" t="s">
        <v>226</v>
      </c>
      <c r="D22" s="51"/>
      <c r="E22" s="51"/>
      <c r="F22" s="51"/>
      <c r="G22" s="50"/>
      <c r="M22" s="118"/>
      <c r="N22" s="118"/>
    </row>
    <row r="23" spans="1:25" x14ac:dyDescent="0.3">
      <c r="M23" s="119"/>
      <c r="N23" s="119"/>
    </row>
    <row r="24" spans="1:25" ht="15" thickBot="1" x14ac:dyDescent="0.35">
      <c r="H24" s="109"/>
      <c r="I24" s="109"/>
    </row>
    <row r="25" spans="1:25" ht="43.8" customHeight="1" thickBot="1" x14ac:dyDescent="0.35">
      <c r="A25" s="107" t="s">
        <v>77</v>
      </c>
      <c r="B25" s="893" t="s">
        <v>79</v>
      </c>
      <c r="C25" s="894"/>
      <c r="D25" s="894"/>
      <c r="E25" s="894"/>
      <c r="F25" s="894"/>
      <c r="G25" s="895"/>
      <c r="H25" s="852" t="s">
        <v>1146</v>
      </c>
      <c r="I25" s="853"/>
      <c r="J25" s="853"/>
      <c r="K25" s="853"/>
      <c r="L25" s="853"/>
      <c r="M25" s="853"/>
      <c r="N25" s="853"/>
      <c r="O25" s="853"/>
      <c r="P25" s="854"/>
    </row>
    <row r="26" spans="1:25" ht="15" thickBot="1" x14ac:dyDescent="0.35">
      <c r="A26" s="107"/>
      <c r="B26" s="893" t="s">
        <v>102</v>
      </c>
      <c r="C26" s="894"/>
      <c r="D26" s="894"/>
      <c r="E26" s="894"/>
      <c r="F26" s="894"/>
      <c r="G26" s="895"/>
      <c r="H26" s="921" t="s">
        <v>1143</v>
      </c>
      <c r="I26" s="922"/>
      <c r="J26" s="922"/>
      <c r="K26" s="922"/>
      <c r="L26" s="922"/>
      <c r="M26" s="922"/>
      <c r="N26" s="922"/>
      <c r="O26" s="922"/>
      <c r="P26" s="923"/>
    </row>
    <row r="27" spans="1:25" x14ac:dyDescent="0.3">
      <c r="B27" s="893" t="s">
        <v>67</v>
      </c>
      <c r="C27" s="894"/>
      <c r="D27" s="894"/>
      <c r="E27" s="894"/>
      <c r="F27" s="894"/>
      <c r="G27" s="895"/>
      <c r="H27" s="927" t="s">
        <v>1147</v>
      </c>
      <c r="I27" s="928"/>
      <c r="J27" s="928"/>
      <c r="K27" s="928"/>
      <c r="L27" s="928"/>
      <c r="M27" s="928"/>
      <c r="N27" s="928"/>
      <c r="O27" s="928"/>
      <c r="P27" s="929"/>
    </row>
    <row r="28" spans="1:25" ht="15" thickBot="1" x14ac:dyDescent="0.35">
      <c r="B28" s="924"/>
      <c r="C28" s="925"/>
      <c r="D28" s="925"/>
      <c r="E28" s="925"/>
      <c r="F28" s="925"/>
      <c r="G28" s="926"/>
      <c r="H28" s="930"/>
      <c r="I28" s="931"/>
      <c r="J28" s="931"/>
      <c r="K28" s="931"/>
      <c r="L28" s="931"/>
      <c r="M28" s="931"/>
      <c r="N28" s="931"/>
      <c r="O28" s="931"/>
      <c r="P28" s="932"/>
    </row>
    <row r="30" spans="1:25" ht="15" thickBot="1" x14ac:dyDescent="0.35"/>
    <row r="31" spans="1:25" ht="46.2" customHeight="1" thickBot="1" x14ac:dyDescent="0.35">
      <c r="A31" s="107" t="s">
        <v>62</v>
      </c>
      <c r="B31" s="893" t="s">
        <v>68</v>
      </c>
      <c r="C31" s="894"/>
      <c r="D31" s="894"/>
      <c r="E31" s="894"/>
      <c r="F31" s="894"/>
      <c r="G31" s="895"/>
      <c r="H31" s="864" t="s">
        <v>1151</v>
      </c>
      <c r="I31" s="914"/>
      <c r="J31" s="914"/>
      <c r="K31" s="914"/>
      <c r="L31" s="914"/>
      <c r="M31" s="914"/>
      <c r="N31" s="914"/>
      <c r="O31" s="914"/>
      <c r="P31" s="915"/>
      <c r="Q31" s="357"/>
      <c r="R31" s="357"/>
      <c r="S31" s="357"/>
      <c r="T31" s="357"/>
      <c r="U31" s="357"/>
      <c r="V31" s="357"/>
      <c r="W31" s="357"/>
      <c r="X31" s="357"/>
      <c r="Y31" s="357"/>
    </row>
    <row r="32" spans="1:25" ht="14.4" customHeight="1" x14ac:dyDescent="0.3">
      <c r="B32" s="906" t="s">
        <v>69</v>
      </c>
      <c r="C32" s="907"/>
      <c r="D32" s="907"/>
      <c r="E32" s="907"/>
      <c r="F32" s="907"/>
      <c r="G32" s="908"/>
      <c r="H32" s="1024" t="s">
        <v>1074</v>
      </c>
      <c r="I32" s="1025"/>
      <c r="J32" s="1025"/>
      <c r="K32" s="1025"/>
      <c r="L32" s="1025"/>
      <c r="M32" s="1025"/>
      <c r="N32" s="1025"/>
      <c r="O32" s="1025"/>
      <c r="P32" s="1026"/>
    </row>
    <row r="33" spans="1:25" ht="14.4" customHeight="1" x14ac:dyDescent="0.3">
      <c r="B33" s="912"/>
      <c r="C33" s="1019"/>
      <c r="D33" s="1019"/>
      <c r="E33" s="1019"/>
      <c r="F33" s="1019"/>
      <c r="G33" s="1020"/>
      <c r="H33" s="1027" t="s">
        <v>1075</v>
      </c>
      <c r="I33" s="1028"/>
      <c r="J33" s="1028"/>
      <c r="K33" s="1028"/>
      <c r="L33" s="1028"/>
      <c r="M33" s="1028"/>
      <c r="N33" s="1028"/>
      <c r="O33" s="1028"/>
      <c r="P33" s="1029"/>
    </row>
    <row r="34" spans="1:25" ht="14.4" customHeight="1" x14ac:dyDescent="0.3">
      <c r="B34" s="912"/>
      <c r="C34" s="1019"/>
      <c r="D34" s="1019"/>
      <c r="E34" s="1019"/>
      <c r="F34" s="1019"/>
      <c r="G34" s="1020"/>
      <c r="H34" s="1027" t="s">
        <v>1076</v>
      </c>
      <c r="I34" s="1028"/>
      <c r="J34" s="1028"/>
      <c r="K34" s="1028"/>
      <c r="L34" s="1028"/>
      <c r="M34" s="1028"/>
      <c r="N34" s="1028"/>
      <c r="O34" s="1028"/>
      <c r="P34" s="1029"/>
    </row>
    <row r="35" spans="1:25" ht="14.4" customHeight="1" x14ac:dyDescent="0.3">
      <c r="B35" s="912"/>
      <c r="C35" s="1019"/>
      <c r="D35" s="1019"/>
      <c r="E35" s="1019"/>
      <c r="F35" s="1019"/>
      <c r="G35" s="1020"/>
      <c r="H35" s="1027" t="s">
        <v>1078</v>
      </c>
      <c r="I35" s="1028"/>
      <c r="J35" s="1028"/>
      <c r="K35" s="1028"/>
      <c r="L35" s="1028"/>
      <c r="M35" s="1028"/>
      <c r="N35" s="1028"/>
      <c r="O35" s="1028"/>
      <c r="P35" s="1029"/>
    </row>
    <row r="36" spans="1:25" ht="14.4" customHeight="1" thickBot="1" x14ac:dyDescent="0.35">
      <c r="B36" s="909"/>
      <c r="C36" s="910"/>
      <c r="D36" s="910"/>
      <c r="E36" s="910"/>
      <c r="F36" s="910"/>
      <c r="G36" s="911"/>
      <c r="H36" s="1030" t="s">
        <v>1077</v>
      </c>
      <c r="I36" s="1031"/>
      <c r="J36" s="1031"/>
      <c r="K36" s="1031"/>
      <c r="L36" s="1031"/>
      <c r="M36" s="1031"/>
      <c r="N36" s="1031"/>
      <c r="O36" s="1031"/>
      <c r="P36" s="1032"/>
    </row>
    <row r="37" spans="1:25" ht="15" thickBot="1" x14ac:dyDescent="0.35"/>
    <row r="38" spans="1:25" ht="14.4" customHeight="1" x14ac:dyDescent="0.3">
      <c r="A38" s="107" t="s">
        <v>80</v>
      </c>
      <c r="B38" s="906" t="s">
        <v>70</v>
      </c>
      <c r="C38" s="907"/>
      <c r="D38" s="907"/>
      <c r="E38" s="907"/>
      <c r="F38" s="907"/>
      <c r="G38" s="908"/>
      <c r="H38" s="864" t="s">
        <v>108</v>
      </c>
      <c r="I38" s="914"/>
      <c r="J38" s="914"/>
      <c r="K38" s="914"/>
      <c r="L38" s="914"/>
      <c r="M38" s="914"/>
      <c r="N38" s="914"/>
      <c r="O38" s="914"/>
      <c r="P38" s="915"/>
      <c r="Q38" s="357"/>
      <c r="R38" s="357"/>
      <c r="S38" s="357"/>
      <c r="T38" s="357"/>
      <c r="U38" s="357"/>
      <c r="V38" s="357"/>
      <c r="W38" s="357"/>
      <c r="X38" s="357"/>
      <c r="Y38" s="357"/>
    </row>
    <row r="39" spans="1:25" x14ac:dyDescent="0.3">
      <c r="A39" s="107"/>
      <c r="B39" s="912"/>
      <c r="C39" s="1019"/>
      <c r="D39" s="1019"/>
      <c r="E39" s="1019"/>
      <c r="F39" s="1019"/>
      <c r="G39" s="1020"/>
      <c r="H39" s="865" t="s">
        <v>109</v>
      </c>
      <c r="I39" s="920"/>
      <c r="J39" s="920"/>
      <c r="K39" s="920"/>
      <c r="L39" s="920"/>
      <c r="M39" s="920"/>
      <c r="N39" s="920"/>
      <c r="O39" s="920"/>
      <c r="P39" s="917"/>
      <c r="Q39" s="357"/>
      <c r="R39" s="357"/>
      <c r="S39" s="357"/>
      <c r="T39" s="357"/>
      <c r="U39" s="357"/>
      <c r="V39" s="357"/>
      <c r="W39" s="357"/>
      <c r="X39" s="357"/>
      <c r="Y39" s="357"/>
    </row>
    <row r="40" spans="1:25" x14ac:dyDescent="0.3">
      <c r="A40" s="107"/>
      <c r="B40" s="912"/>
      <c r="C40" s="1019"/>
      <c r="D40" s="1019"/>
      <c r="E40" s="1019"/>
      <c r="F40" s="1019"/>
      <c r="G40" s="1020"/>
      <c r="H40" s="865" t="s">
        <v>113</v>
      </c>
      <c r="I40" s="920"/>
      <c r="J40" s="920"/>
      <c r="K40" s="920"/>
      <c r="L40" s="920"/>
      <c r="M40" s="920"/>
      <c r="N40" s="920"/>
      <c r="O40" s="920"/>
      <c r="P40" s="917"/>
      <c r="Q40" s="357"/>
      <c r="R40" s="357"/>
      <c r="S40" s="357"/>
      <c r="T40" s="357"/>
      <c r="U40" s="357"/>
      <c r="V40" s="357"/>
      <c r="W40" s="357"/>
      <c r="X40" s="357"/>
      <c r="Y40" s="357"/>
    </row>
    <row r="41" spans="1:25" x14ac:dyDescent="0.3">
      <c r="A41" s="107"/>
      <c r="B41" s="912"/>
      <c r="C41" s="1019"/>
      <c r="D41" s="1019"/>
      <c r="E41" s="1019"/>
      <c r="F41" s="1019"/>
      <c r="G41" s="1020"/>
      <c r="H41" s="865" t="s">
        <v>116</v>
      </c>
      <c r="I41" s="920"/>
      <c r="J41" s="920"/>
      <c r="K41" s="920"/>
      <c r="L41" s="920"/>
      <c r="M41" s="920"/>
      <c r="N41" s="920"/>
      <c r="O41" s="920"/>
      <c r="P41" s="917"/>
      <c r="Q41" s="528"/>
      <c r="R41" s="528"/>
      <c r="S41" s="528"/>
      <c r="T41" s="528"/>
      <c r="U41" s="528"/>
      <c r="V41" s="528"/>
      <c r="W41" s="528"/>
      <c r="X41" s="528"/>
      <c r="Y41" s="528"/>
    </row>
    <row r="42" spans="1:25" x14ac:dyDescent="0.3">
      <c r="A42" s="107"/>
      <c r="B42" s="912"/>
      <c r="C42" s="1019"/>
      <c r="D42" s="1019"/>
      <c r="E42" s="1019"/>
      <c r="F42" s="1019"/>
      <c r="G42" s="1020"/>
      <c r="H42" s="865" t="s">
        <v>117</v>
      </c>
      <c r="I42" s="920"/>
      <c r="J42" s="920"/>
      <c r="K42" s="920"/>
      <c r="L42" s="920"/>
      <c r="M42" s="920"/>
      <c r="N42" s="920"/>
      <c r="O42" s="920"/>
      <c r="P42" s="917"/>
      <c r="Q42" s="528"/>
      <c r="R42" s="528"/>
      <c r="S42" s="528"/>
      <c r="T42" s="528"/>
      <c r="U42" s="528"/>
      <c r="V42" s="528"/>
      <c r="W42" s="528"/>
      <c r="X42" s="528"/>
      <c r="Y42" s="528"/>
    </row>
    <row r="43" spans="1:25" ht="15" thickBot="1" x14ac:dyDescent="0.35">
      <c r="A43" s="107"/>
      <c r="B43" s="909"/>
      <c r="C43" s="910"/>
      <c r="D43" s="910"/>
      <c r="E43" s="910"/>
      <c r="F43" s="910"/>
      <c r="G43" s="911"/>
      <c r="H43" s="866" t="s">
        <v>121</v>
      </c>
      <c r="I43" s="918"/>
      <c r="J43" s="918"/>
      <c r="K43" s="918"/>
      <c r="L43" s="918"/>
      <c r="M43" s="918"/>
      <c r="N43" s="918"/>
      <c r="O43" s="918"/>
      <c r="P43" s="919"/>
      <c r="Q43" s="528"/>
      <c r="R43" s="528"/>
      <c r="S43" s="528"/>
      <c r="T43" s="528"/>
      <c r="U43" s="528"/>
      <c r="V43" s="528"/>
      <c r="W43" s="528"/>
      <c r="X43" s="528"/>
      <c r="Y43" s="528"/>
    </row>
    <row r="44" spans="1:25" x14ac:dyDescent="0.3">
      <c r="A44" s="107"/>
      <c r="B44" s="358"/>
      <c r="C44" s="358"/>
      <c r="D44" s="358"/>
      <c r="E44" s="358"/>
      <c r="F44" s="358"/>
      <c r="G44" s="358"/>
      <c r="H44" s="183"/>
      <c r="I44" s="183"/>
      <c r="J44" s="183"/>
      <c r="K44" s="183"/>
      <c r="L44" s="183"/>
      <c r="M44" s="183"/>
      <c r="N44" s="183"/>
      <c r="O44" s="183"/>
      <c r="P44" s="183"/>
      <c r="Q44" s="357"/>
      <c r="R44" s="357"/>
      <c r="S44" s="357"/>
      <c r="T44" s="357"/>
      <c r="U44" s="357"/>
      <c r="V44" s="357"/>
      <c r="W44" s="357"/>
      <c r="X44" s="357"/>
      <c r="Y44" s="357"/>
    </row>
    <row r="45" spans="1:25" ht="15" thickBot="1" x14ac:dyDescent="0.35"/>
    <row r="46" spans="1:25" ht="304.2" customHeight="1" thickBot="1" x14ac:dyDescent="0.35">
      <c r="A46" s="107" t="s">
        <v>93</v>
      </c>
      <c r="B46" s="950" t="s">
        <v>242</v>
      </c>
      <c r="C46" s="951"/>
      <c r="D46" s="951"/>
      <c r="E46" s="951"/>
      <c r="F46" s="951"/>
      <c r="G46" s="952"/>
      <c r="H46" s="1173" t="s">
        <v>1150</v>
      </c>
      <c r="I46" s="1174"/>
      <c r="J46" s="1174"/>
      <c r="K46" s="1174"/>
      <c r="L46" s="1174"/>
      <c r="M46" s="1174"/>
      <c r="N46" s="1174"/>
      <c r="O46" s="1174"/>
      <c r="P46" s="1175"/>
      <c r="Q46" s="357"/>
      <c r="R46" s="357"/>
      <c r="S46" s="357"/>
      <c r="T46" s="357"/>
      <c r="U46" s="357"/>
      <c r="V46" s="357"/>
      <c r="W46" s="357"/>
      <c r="X46" s="357"/>
      <c r="Y46" s="357"/>
    </row>
    <row r="47" spans="1:25" ht="392.4" customHeight="1" x14ac:dyDescent="0.3">
      <c r="B47" s="906" t="s">
        <v>104</v>
      </c>
      <c r="C47" s="907"/>
      <c r="D47" s="907"/>
      <c r="E47" s="907"/>
      <c r="F47" s="907"/>
      <c r="G47" s="907"/>
      <c r="H47" s="1173" t="s">
        <v>1148</v>
      </c>
      <c r="I47" s="874"/>
      <c r="J47" s="874"/>
      <c r="K47" s="874"/>
      <c r="L47" s="874"/>
      <c r="M47" s="874"/>
      <c r="N47" s="874"/>
      <c r="O47" s="874"/>
      <c r="P47" s="875"/>
      <c r="S47" s="572"/>
    </row>
    <row r="48" spans="1:25" ht="396.6" customHeight="1" thickBot="1" x14ac:dyDescent="0.35">
      <c r="B48" s="909"/>
      <c r="C48" s="910"/>
      <c r="D48" s="910"/>
      <c r="E48" s="910"/>
      <c r="F48" s="910"/>
      <c r="G48" s="910"/>
      <c r="H48" s="1176" t="s">
        <v>1145</v>
      </c>
      <c r="I48" s="1177"/>
      <c r="J48" s="1177"/>
      <c r="K48" s="1177"/>
      <c r="L48" s="1177"/>
      <c r="M48" s="1177"/>
      <c r="N48" s="1177"/>
      <c r="O48" s="1177"/>
      <c r="P48" s="1178"/>
    </row>
    <row r="49" spans="1:24" ht="16.2" customHeight="1" thickBot="1" x14ac:dyDescent="0.35">
      <c r="B49" s="121"/>
      <c r="C49" s="357"/>
      <c r="D49" s="357"/>
      <c r="E49" s="357"/>
      <c r="F49" s="357"/>
      <c r="G49" s="357"/>
      <c r="H49" s="122"/>
      <c r="I49" s="122"/>
      <c r="J49" s="122"/>
      <c r="K49" s="122"/>
      <c r="L49" s="122"/>
      <c r="M49" s="122"/>
      <c r="N49" s="122"/>
      <c r="O49" s="122"/>
      <c r="P49" s="67"/>
    </row>
    <row r="50" spans="1:24" ht="15" thickBot="1" x14ac:dyDescent="0.35">
      <c r="A50" s="110" t="s">
        <v>103</v>
      </c>
      <c r="B50" s="933" t="s">
        <v>294</v>
      </c>
      <c r="C50" s="934"/>
      <c r="D50" s="934"/>
      <c r="E50" s="934"/>
      <c r="F50" s="934"/>
      <c r="G50" s="934"/>
      <c r="H50" s="933" t="s">
        <v>386</v>
      </c>
      <c r="I50" s="934"/>
      <c r="J50" s="935"/>
      <c r="K50" s="936" t="s">
        <v>296</v>
      </c>
      <c r="L50" s="937"/>
      <c r="M50" s="938"/>
      <c r="N50" s="1172" t="s">
        <v>1152</v>
      </c>
      <c r="O50" s="940"/>
      <c r="P50" s="941"/>
    </row>
    <row r="51" spans="1:24" ht="44.4" customHeight="1" x14ac:dyDescent="0.3">
      <c r="A51" s="109"/>
      <c r="B51" s="942" t="s">
        <v>298</v>
      </c>
      <c r="C51" s="943"/>
      <c r="D51" s="943"/>
      <c r="E51" s="943"/>
      <c r="F51" s="943"/>
      <c r="G51" s="943"/>
      <c r="H51" s="944" t="s">
        <v>1154</v>
      </c>
      <c r="I51" s="945"/>
      <c r="J51" s="946"/>
      <c r="K51" s="947" t="s">
        <v>1050</v>
      </c>
      <c r="L51" s="948"/>
      <c r="M51" s="949"/>
      <c r="N51" s="947" t="s">
        <v>1155</v>
      </c>
      <c r="O51" s="948"/>
      <c r="P51" s="949"/>
    </row>
    <row r="52" spans="1:24" ht="37.799999999999997" customHeight="1" x14ac:dyDescent="0.3">
      <c r="A52" s="109"/>
      <c r="B52" s="975" t="s">
        <v>302</v>
      </c>
      <c r="C52" s="976"/>
      <c r="D52" s="976"/>
      <c r="E52" s="976"/>
      <c r="F52" s="976"/>
      <c r="G52" s="976"/>
      <c r="H52" s="963" t="s">
        <v>1153</v>
      </c>
      <c r="I52" s="964"/>
      <c r="J52" s="965"/>
      <c r="K52" s="963" t="s">
        <v>95</v>
      </c>
      <c r="L52" s="964"/>
      <c r="M52" s="965"/>
      <c r="N52" s="963" t="s">
        <v>1156</v>
      </c>
      <c r="O52" s="964"/>
      <c r="P52" s="965"/>
    </row>
    <row r="53" spans="1:24" ht="37.200000000000003" customHeight="1" x14ac:dyDescent="0.3">
      <c r="A53" s="109"/>
      <c r="B53" s="977" t="s">
        <v>305</v>
      </c>
      <c r="C53" s="978"/>
      <c r="D53" s="978"/>
      <c r="E53" s="978"/>
      <c r="F53" s="978"/>
      <c r="G53" s="978"/>
      <c r="H53" s="957" t="s">
        <v>1157</v>
      </c>
      <c r="I53" s="958"/>
      <c r="J53" s="959"/>
      <c r="K53" s="960" t="s">
        <v>1158</v>
      </c>
      <c r="L53" s="961"/>
      <c r="M53" s="962"/>
      <c r="N53" s="963" t="s">
        <v>1120</v>
      </c>
      <c r="O53" s="964"/>
      <c r="P53" s="965"/>
    </row>
    <row r="54" spans="1:24" ht="30" customHeight="1" x14ac:dyDescent="0.3">
      <c r="A54" s="109"/>
      <c r="B54" s="955" t="s">
        <v>309</v>
      </c>
      <c r="C54" s="956"/>
      <c r="D54" s="956"/>
      <c r="E54" s="956"/>
      <c r="F54" s="956"/>
      <c r="G54" s="956"/>
      <c r="H54" s="957" t="s">
        <v>1159</v>
      </c>
      <c r="I54" s="958"/>
      <c r="J54" s="959"/>
      <c r="K54" s="960" t="s">
        <v>1160</v>
      </c>
      <c r="L54" s="961"/>
      <c r="M54" s="962"/>
      <c r="N54" s="963" t="s">
        <v>1120</v>
      </c>
      <c r="O54" s="964"/>
      <c r="P54" s="965"/>
    </row>
    <row r="55" spans="1:24" ht="34.799999999999997" customHeight="1" thickBot="1" x14ac:dyDescent="0.35">
      <c r="A55" s="109"/>
      <c r="B55" s="966" t="s">
        <v>313</v>
      </c>
      <c r="C55" s="967"/>
      <c r="D55" s="967"/>
      <c r="E55" s="967"/>
      <c r="F55" s="967"/>
      <c r="G55" s="967"/>
      <c r="H55" s="968" t="s">
        <v>1161</v>
      </c>
      <c r="I55" s="969"/>
      <c r="J55" s="970"/>
      <c r="K55" s="971" t="s">
        <v>1118</v>
      </c>
      <c r="L55" s="972"/>
      <c r="M55" s="973"/>
      <c r="N55" s="968" t="s">
        <v>1120</v>
      </c>
      <c r="O55" s="969"/>
      <c r="P55" s="970"/>
    </row>
    <row r="56" spans="1:24" x14ac:dyDescent="0.3">
      <c r="A56" s="109"/>
    </row>
    <row r="57" spans="1:24" ht="15" thickBot="1" x14ac:dyDescent="0.35">
      <c r="A57" s="109"/>
      <c r="B57" s="123" t="s">
        <v>316</v>
      </c>
    </row>
    <row r="58" spans="1:24" ht="15" thickBot="1" x14ac:dyDescent="0.35">
      <c r="A58" s="109"/>
      <c r="B58" s="758" t="s">
        <v>317</v>
      </c>
      <c r="C58" s="979"/>
      <c r="D58" s="758" t="s">
        <v>318</v>
      </c>
      <c r="E58" s="981"/>
      <c r="F58" s="981"/>
      <c r="G58" s="981"/>
      <c r="H58" s="981"/>
      <c r="I58" s="983" t="s">
        <v>319</v>
      </c>
      <c r="J58" s="984"/>
      <c r="K58" s="987" t="s">
        <v>320</v>
      </c>
      <c r="L58" s="988"/>
      <c r="M58" s="764" t="s">
        <v>321</v>
      </c>
      <c r="N58" s="765"/>
      <c r="O58" s="765"/>
      <c r="P58" s="765"/>
      <c r="Q58" s="765"/>
      <c r="R58" s="765"/>
      <c r="S58" s="765"/>
      <c r="T58" s="765"/>
      <c r="U58" s="765"/>
      <c r="V58" s="765"/>
      <c r="W58" s="765"/>
      <c r="X58" s="766"/>
    </row>
    <row r="59" spans="1:24" ht="15" thickBot="1" x14ac:dyDescent="0.35">
      <c r="A59" s="109"/>
      <c r="B59" s="759"/>
      <c r="C59" s="980"/>
      <c r="D59" s="759"/>
      <c r="E59" s="982"/>
      <c r="F59" s="982"/>
      <c r="G59" s="982"/>
      <c r="H59" s="982"/>
      <c r="I59" s="985"/>
      <c r="J59" s="986"/>
      <c r="K59" s="989"/>
      <c r="L59" s="990"/>
      <c r="M59" s="78" t="s">
        <v>322</v>
      </c>
      <c r="N59" s="79" t="s">
        <v>323</v>
      </c>
      <c r="O59" s="79" t="s">
        <v>324</v>
      </c>
      <c r="P59" s="79" t="s">
        <v>325</v>
      </c>
      <c r="Q59" s="79" t="s">
        <v>326</v>
      </c>
      <c r="R59" s="79" t="s">
        <v>327</v>
      </c>
      <c r="S59" s="79" t="s">
        <v>328</v>
      </c>
      <c r="T59" s="79" t="s">
        <v>329</v>
      </c>
      <c r="U59" s="79" t="s">
        <v>330</v>
      </c>
      <c r="V59" s="79" t="s">
        <v>331</v>
      </c>
      <c r="W59" s="79" t="s">
        <v>332</v>
      </c>
      <c r="X59" s="80" t="s">
        <v>333</v>
      </c>
    </row>
    <row r="60" spans="1:24" x14ac:dyDescent="0.3">
      <c r="A60" s="109"/>
      <c r="B60" s="802" t="s">
        <v>401</v>
      </c>
      <c r="C60" s="804"/>
      <c r="D60" s="802" t="s">
        <v>567</v>
      </c>
      <c r="E60" s="803"/>
      <c r="F60" s="803"/>
      <c r="G60" s="803"/>
      <c r="H60" s="804"/>
      <c r="I60" s="824" t="s">
        <v>412</v>
      </c>
      <c r="J60" s="825"/>
      <c r="K60" s="991" t="s">
        <v>902</v>
      </c>
      <c r="L60" s="827"/>
      <c r="M60" s="171"/>
      <c r="N60" s="83"/>
      <c r="O60" s="83"/>
      <c r="P60" s="83"/>
      <c r="Q60" s="83"/>
      <c r="R60" s="83"/>
      <c r="S60" s="83"/>
      <c r="T60" s="83"/>
      <c r="U60" s="83"/>
      <c r="V60" s="83"/>
      <c r="W60" s="83"/>
      <c r="X60" s="84"/>
    </row>
    <row r="61" spans="1:24" ht="15" thickBot="1" x14ac:dyDescent="0.35">
      <c r="A61" s="109"/>
      <c r="B61" s="813"/>
      <c r="C61" s="815"/>
      <c r="D61" s="813"/>
      <c r="E61" s="814"/>
      <c r="F61" s="814"/>
      <c r="G61" s="814"/>
      <c r="H61" s="815"/>
      <c r="I61" s="828" t="s">
        <v>966</v>
      </c>
      <c r="J61" s="829"/>
      <c r="K61" s="992" t="s">
        <v>902</v>
      </c>
      <c r="L61" s="829"/>
      <c r="M61" s="101"/>
      <c r="N61" s="174"/>
      <c r="O61" s="87"/>
      <c r="P61" s="174"/>
      <c r="Q61" s="174"/>
      <c r="R61" s="87"/>
      <c r="S61" s="174"/>
      <c r="T61" s="174"/>
      <c r="U61" s="87"/>
      <c r="V61" s="174"/>
      <c r="W61" s="174"/>
      <c r="X61" s="89"/>
    </row>
    <row r="62" spans="1:24" x14ac:dyDescent="0.3">
      <c r="A62" s="109"/>
      <c r="B62" s="802" t="s">
        <v>1089</v>
      </c>
      <c r="C62" s="804"/>
      <c r="D62" s="802" t="s">
        <v>1162</v>
      </c>
      <c r="E62" s="803"/>
      <c r="F62" s="803"/>
      <c r="G62" s="803"/>
      <c r="H62" s="804"/>
      <c r="I62" s="824" t="s">
        <v>416</v>
      </c>
      <c r="J62" s="825"/>
      <c r="K62" s="991" t="s">
        <v>100</v>
      </c>
      <c r="L62" s="827"/>
      <c r="M62" s="173"/>
      <c r="N62" s="87"/>
      <c r="O62" s="174"/>
      <c r="P62" s="174"/>
      <c r="Q62" s="174"/>
      <c r="R62" s="174"/>
      <c r="S62" s="174"/>
      <c r="T62" s="174"/>
      <c r="U62" s="174"/>
      <c r="V62" s="174"/>
      <c r="W62" s="174"/>
      <c r="X62" s="175"/>
    </row>
    <row r="63" spans="1:24" ht="14.4" customHeight="1" x14ac:dyDescent="0.3">
      <c r="A63" s="109"/>
      <c r="B63" s="810"/>
      <c r="C63" s="812"/>
      <c r="D63" s="810"/>
      <c r="E63" s="811"/>
      <c r="F63" s="811"/>
      <c r="G63" s="811"/>
      <c r="H63" s="812"/>
      <c r="I63" s="830" t="s">
        <v>1091</v>
      </c>
      <c r="J63" s="831"/>
      <c r="K63" s="830" t="s">
        <v>100</v>
      </c>
      <c r="L63" s="831"/>
      <c r="M63" s="173"/>
      <c r="N63" s="87"/>
      <c r="O63" s="174"/>
      <c r="P63" s="174"/>
      <c r="Q63" s="174"/>
      <c r="R63" s="174"/>
      <c r="S63" s="174"/>
      <c r="T63" s="174"/>
      <c r="U63" s="174"/>
      <c r="V63" s="174"/>
      <c r="W63" s="174"/>
      <c r="X63" s="175"/>
    </row>
    <row r="64" spans="1:24" ht="15" thickBot="1" x14ac:dyDescent="0.35">
      <c r="A64" s="109"/>
      <c r="B64" s="813"/>
      <c r="C64" s="815"/>
      <c r="D64" s="813"/>
      <c r="E64" s="814"/>
      <c r="F64" s="814"/>
      <c r="G64" s="814"/>
      <c r="H64" s="815"/>
      <c r="I64" s="828" t="s">
        <v>412</v>
      </c>
      <c r="J64" s="829"/>
      <c r="K64" s="992" t="s">
        <v>100</v>
      </c>
      <c r="L64" s="829"/>
      <c r="M64" s="173"/>
      <c r="N64" s="87"/>
      <c r="O64" s="87"/>
      <c r="P64" s="87"/>
      <c r="Q64" s="87"/>
      <c r="R64" s="87"/>
      <c r="S64" s="87"/>
      <c r="T64" s="87"/>
      <c r="U64" s="87"/>
      <c r="V64" s="87"/>
      <c r="W64" s="87"/>
      <c r="X64" s="89"/>
    </row>
    <row r="65" spans="1:24" ht="14.4" customHeight="1" x14ac:dyDescent="0.3">
      <c r="A65" s="109"/>
      <c r="B65" s="802" t="s">
        <v>1090</v>
      </c>
      <c r="C65" s="804"/>
      <c r="D65" s="802" t="s">
        <v>1162</v>
      </c>
      <c r="E65" s="803"/>
      <c r="F65" s="803"/>
      <c r="G65" s="803"/>
      <c r="H65" s="804"/>
      <c r="I65" s="824" t="s">
        <v>416</v>
      </c>
      <c r="J65" s="825"/>
      <c r="K65" s="824" t="s">
        <v>181</v>
      </c>
      <c r="L65" s="825"/>
      <c r="M65" s="173"/>
      <c r="N65" s="87"/>
      <c r="O65" s="87"/>
      <c r="P65" s="87"/>
      <c r="Q65" s="87"/>
      <c r="R65" s="87"/>
      <c r="S65" s="87"/>
      <c r="T65" s="87"/>
      <c r="U65" s="87"/>
      <c r="V65" s="87"/>
      <c r="W65" s="87"/>
      <c r="X65" s="89"/>
    </row>
    <row r="66" spans="1:24" x14ac:dyDescent="0.3">
      <c r="A66" s="109"/>
      <c r="B66" s="810"/>
      <c r="C66" s="812"/>
      <c r="D66" s="810"/>
      <c r="E66" s="811"/>
      <c r="F66" s="811"/>
      <c r="G66" s="811"/>
      <c r="H66" s="812"/>
      <c r="I66" s="830" t="s">
        <v>412</v>
      </c>
      <c r="J66" s="831"/>
      <c r="K66" s="830" t="s">
        <v>181</v>
      </c>
      <c r="L66" s="831"/>
      <c r="M66" s="173"/>
      <c r="N66" s="87"/>
      <c r="O66" s="87"/>
      <c r="P66" s="87"/>
      <c r="Q66" s="87"/>
      <c r="R66" s="87"/>
      <c r="S66" s="87"/>
      <c r="T66" s="87"/>
      <c r="U66" s="87"/>
      <c r="V66" s="87"/>
      <c r="W66" s="87"/>
      <c r="X66" s="89"/>
    </row>
    <row r="67" spans="1:24" ht="15" thickBot="1" x14ac:dyDescent="0.35">
      <c r="A67" s="109"/>
      <c r="B67" s="813"/>
      <c r="C67" s="815"/>
      <c r="D67" s="813"/>
      <c r="E67" s="814"/>
      <c r="F67" s="814"/>
      <c r="G67" s="814"/>
      <c r="H67" s="815"/>
      <c r="I67" s="1003" t="s">
        <v>1091</v>
      </c>
      <c r="J67" s="1004"/>
      <c r="K67" s="1003" t="s">
        <v>181</v>
      </c>
      <c r="L67" s="1004"/>
      <c r="M67" s="173"/>
      <c r="N67" s="87"/>
      <c r="O67" s="87"/>
      <c r="P67" s="87"/>
      <c r="Q67" s="87"/>
      <c r="R67" s="87"/>
      <c r="S67" s="87"/>
      <c r="T67" s="87"/>
      <c r="U67" s="87"/>
      <c r="V67" s="87"/>
      <c r="W67" s="87"/>
      <c r="X67" s="89"/>
    </row>
    <row r="68" spans="1:24" ht="15" customHeight="1" x14ac:dyDescent="0.3">
      <c r="A68" s="109"/>
      <c r="B68" s="802" t="s">
        <v>95</v>
      </c>
      <c r="C68" s="804"/>
      <c r="D68" s="802" t="s">
        <v>1163</v>
      </c>
      <c r="E68" s="803"/>
      <c r="F68" s="803"/>
      <c r="G68" s="803"/>
      <c r="H68" s="804"/>
      <c r="I68" s="824" t="s">
        <v>888</v>
      </c>
      <c r="J68" s="825"/>
      <c r="K68" s="991" t="s">
        <v>902</v>
      </c>
      <c r="L68" s="827"/>
      <c r="M68" s="101"/>
      <c r="N68" s="87"/>
      <c r="O68" s="87"/>
      <c r="P68" s="174"/>
      <c r="Q68" s="174"/>
      <c r="R68" s="87"/>
      <c r="S68" s="174"/>
      <c r="T68" s="174"/>
      <c r="U68" s="87"/>
      <c r="V68" s="174"/>
      <c r="W68" s="87"/>
      <c r="X68" s="175"/>
    </row>
    <row r="69" spans="1:24" ht="15" thickBot="1" x14ac:dyDescent="0.35">
      <c r="A69" s="109"/>
      <c r="B69" s="813"/>
      <c r="C69" s="815"/>
      <c r="D69" s="813"/>
      <c r="E69" s="814"/>
      <c r="F69" s="814"/>
      <c r="G69" s="814"/>
      <c r="H69" s="815"/>
      <c r="I69" s="828" t="s">
        <v>403</v>
      </c>
      <c r="J69" s="829"/>
      <c r="K69" s="992" t="s">
        <v>902</v>
      </c>
      <c r="L69" s="829"/>
      <c r="M69" s="96"/>
      <c r="N69" s="97"/>
      <c r="O69" s="97"/>
      <c r="P69" s="97"/>
      <c r="Q69" s="177"/>
      <c r="R69" s="97"/>
      <c r="S69" s="177"/>
      <c r="T69" s="177"/>
      <c r="U69" s="97"/>
      <c r="V69" s="177"/>
      <c r="W69" s="97"/>
      <c r="X69" s="178"/>
    </row>
    <row r="70" spans="1:24" x14ac:dyDescent="0.3">
      <c r="A70" s="109"/>
      <c r="B70" s="573"/>
      <c r="C70" s="573"/>
      <c r="D70" s="573"/>
      <c r="E70" s="573"/>
      <c r="F70" s="573"/>
      <c r="G70" s="573"/>
      <c r="H70" s="573"/>
      <c r="I70" s="574"/>
      <c r="J70" s="574"/>
      <c r="K70" s="574"/>
      <c r="L70" s="574"/>
      <c r="M70" s="521"/>
      <c r="N70" s="521"/>
      <c r="O70" s="521"/>
      <c r="P70" s="521"/>
      <c r="Q70" s="521"/>
      <c r="R70" s="521"/>
      <c r="S70" s="521"/>
      <c r="T70" s="521"/>
      <c r="U70" s="521"/>
      <c r="V70" s="521"/>
      <c r="W70" s="521"/>
      <c r="X70" s="521"/>
    </row>
    <row r="71" spans="1:24" ht="15" thickBot="1" x14ac:dyDescent="0.35">
      <c r="A71" s="109"/>
      <c r="B71" s="123" t="s">
        <v>352</v>
      </c>
    </row>
    <row r="72" spans="1:24" ht="15" customHeight="1" thickBot="1" x14ac:dyDescent="0.35">
      <c r="A72" s="109"/>
      <c r="B72" s="758" t="s">
        <v>317</v>
      </c>
      <c r="C72" s="979"/>
      <c r="D72" s="758" t="s">
        <v>318</v>
      </c>
      <c r="E72" s="981"/>
      <c r="F72" s="981"/>
      <c r="G72" s="981"/>
      <c r="H72" s="979"/>
      <c r="I72" s="983" t="s">
        <v>319</v>
      </c>
      <c r="J72" s="984"/>
      <c r="K72" s="987" t="s">
        <v>320</v>
      </c>
      <c r="L72" s="988"/>
      <c r="M72" s="764" t="s">
        <v>321</v>
      </c>
      <c r="N72" s="765"/>
      <c r="O72" s="765"/>
      <c r="P72" s="765"/>
      <c r="Q72" s="765"/>
      <c r="R72" s="765"/>
      <c r="S72" s="765"/>
      <c r="T72" s="765"/>
      <c r="U72" s="765"/>
      <c r="V72" s="765"/>
      <c r="W72" s="765"/>
      <c r="X72" s="766"/>
    </row>
    <row r="73" spans="1:24" ht="15" thickBot="1" x14ac:dyDescent="0.35">
      <c r="A73" s="109"/>
      <c r="B73" s="759"/>
      <c r="C73" s="980"/>
      <c r="D73" s="1180"/>
      <c r="E73" s="1181"/>
      <c r="F73" s="1181"/>
      <c r="G73" s="1181"/>
      <c r="H73" s="1182"/>
      <c r="I73" s="1183"/>
      <c r="J73" s="1184"/>
      <c r="K73" s="1185"/>
      <c r="L73" s="1186"/>
      <c r="M73" s="558" t="s">
        <v>322</v>
      </c>
      <c r="N73" s="559" t="s">
        <v>323</v>
      </c>
      <c r="O73" s="559" t="s">
        <v>324</v>
      </c>
      <c r="P73" s="559" t="s">
        <v>325</v>
      </c>
      <c r="Q73" s="559" t="s">
        <v>326</v>
      </c>
      <c r="R73" s="559" t="s">
        <v>327</v>
      </c>
      <c r="S73" s="559" t="s">
        <v>328</v>
      </c>
      <c r="T73" s="559" t="s">
        <v>329</v>
      </c>
      <c r="U73" s="559" t="s">
        <v>330</v>
      </c>
      <c r="V73" s="559" t="s">
        <v>331</v>
      </c>
      <c r="W73" s="559" t="s">
        <v>332</v>
      </c>
      <c r="X73" s="560" t="s">
        <v>333</v>
      </c>
    </row>
    <row r="74" spans="1:24" ht="15" customHeight="1" x14ac:dyDescent="0.3">
      <c r="A74" s="109"/>
      <c r="B74" s="1024" t="s">
        <v>95</v>
      </c>
      <c r="C74" s="1025"/>
      <c r="D74" s="802" t="s">
        <v>1164</v>
      </c>
      <c r="E74" s="803"/>
      <c r="F74" s="803"/>
      <c r="G74" s="803"/>
      <c r="H74" s="804"/>
      <c r="I74" s="1096" t="s">
        <v>888</v>
      </c>
      <c r="J74" s="1045"/>
      <c r="K74" s="1187" t="s">
        <v>142</v>
      </c>
      <c r="L74" s="1187"/>
      <c r="M74" s="171"/>
      <c r="N74" s="83"/>
      <c r="O74" s="172"/>
      <c r="P74" s="83"/>
      <c r="Q74" s="172"/>
      <c r="R74" s="161"/>
      <c r="S74" s="172"/>
      <c r="T74" s="172"/>
      <c r="U74" s="172"/>
      <c r="V74" s="172"/>
      <c r="W74" s="172"/>
      <c r="X74" s="428"/>
    </row>
    <row r="75" spans="1:24" x14ac:dyDescent="0.3">
      <c r="A75" s="109"/>
      <c r="B75" s="1027"/>
      <c r="C75" s="1028"/>
      <c r="D75" s="810"/>
      <c r="E75" s="811"/>
      <c r="F75" s="811"/>
      <c r="G75" s="811"/>
      <c r="H75" s="812"/>
      <c r="I75" s="1188" t="s">
        <v>403</v>
      </c>
      <c r="J75" s="1047"/>
      <c r="K75" s="1179" t="s">
        <v>142</v>
      </c>
      <c r="L75" s="1179"/>
      <c r="M75" s="173"/>
      <c r="N75" s="87"/>
      <c r="O75" s="174"/>
      <c r="P75" s="87"/>
      <c r="Q75" s="174"/>
      <c r="R75" s="170"/>
      <c r="S75" s="174"/>
      <c r="T75" s="174"/>
      <c r="U75" s="174"/>
      <c r="V75" s="174"/>
      <c r="W75" s="174"/>
      <c r="X75" s="175"/>
    </row>
    <row r="76" spans="1:24" x14ac:dyDescent="0.3">
      <c r="A76" s="109"/>
      <c r="B76" s="1027"/>
      <c r="C76" s="1028"/>
      <c r="D76" s="810" t="s">
        <v>1166</v>
      </c>
      <c r="E76" s="811"/>
      <c r="F76" s="811"/>
      <c r="G76" s="811"/>
      <c r="H76" s="812"/>
      <c r="I76" s="1188" t="s">
        <v>888</v>
      </c>
      <c r="J76" s="1047"/>
      <c r="K76" s="832" t="s">
        <v>142</v>
      </c>
      <c r="L76" s="1179"/>
      <c r="M76" s="173"/>
      <c r="N76" s="174"/>
      <c r="O76" s="174"/>
      <c r="P76" s="174"/>
      <c r="Q76" s="174"/>
      <c r="R76" s="561"/>
      <c r="S76" s="174"/>
      <c r="T76" s="87"/>
      <c r="U76" s="174"/>
      <c r="V76" s="87"/>
      <c r="W76" s="174"/>
      <c r="X76" s="89"/>
    </row>
    <row r="77" spans="1:24" ht="15" thickBot="1" x14ac:dyDescent="0.35">
      <c r="A77" s="109"/>
      <c r="B77" s="1030"/>
      <c r="C77" s="1031"/>
      <c r="D77" s="813"/>
      <c r="E77" s="814"/>
      <c r="F77" s="814"/>
      <c r="G77" s="814"/>
      <c r="H77" s="815"/>
      <c r="I77" s="1070" t="s">
        <v>403</v>
      </c>
      <c r="J77" s="1051"/>
      <c r="K77" s="1003" t="s">
        <v>142</v>
      </c>
      <c r="L77" s="1189"/>
      <c r="M77" s="173"/>
      <c r="N77" s="174"/>
      <c r="O77" s="174"/>
      <c r="P77" s="174"/>
      <c r="Q77" s="174"/>
      <c r="R77" s="561"/>
      <c r="S77" s="174"/>
      <c r="T77" s="87"/>
      <c r="U77" s="174"/>
      <c r="V77" s="87"/>
      <c r="W77" s="174"/>
      <c r="X77" s="89"/>
    </row>
    <row r="78" spans="1:24" ht="15" customHeight="1" x14ac:dyDescent="0.3">
      <c r="A78" s="109"/>
      <c r="B78" s="810" t="s">
        <v>1165</v>
      </c>
      <c r="C78" s="811"/>
      <c r="D78" s="810" t="s">
        <v>1168</v>
      </c>
      <c r="E78" s="811"/>
      <c r="F78" s="811"/>
      <c r="G78" s="811"/>
      <c r="H78" s="812"/>
      <c r="I78" s="1188" t="s">
        <v>1104</v>
      </c>
      <c r="J78" s="1047"/>
      <c r="K78" s="818" t="s">
        <v>142</v>
      </c>
      <c r="L78" s="1187"/>
      <c r="M78" s="173"/>
      <c r="N78" s="174"/>
      <c r="O78" s="174"/>
      <c r="P78" s="174"/>
      <c r="Q78" s="174"/>
      <c r="R78" s="170"/>
      <c r="S78" s="174"/>
      <c r="T78" s="174"/>
      <c r="U78" s="87"/>
      <c r="V78" s="174"/>
      <c r="W78" s="174"/>
      <c r="X78" s="175"/>
    </row>
    <row r="79" spans="1:24" x14ac:dyDescent="0.3">
      <c r="A79" s="109"/>
      <c r="B79" s="810"/>
      <c r="C79" s="811"/>
      <c r="D79" s="810"/>
      <c r="E79" s="811"/>
      <c r="F79" s="811"/>
      <c r="G79" s="811"/>
      <c r="H79" s="812"/>
      <c r="I79" s="1188" t="s">
        <v>416</v>
      </c>
      <c r="J79" s="1047"/>
      <c r="K79" s="832" t="s">
        <v>142</v>
      </c>
      <c r="L79" s="1179"/>
      <c r="M79" s="173"/>
      <c r="N79" s="174"/>
      <c r="O79" s="174"/>
      <c r="P79" s="174"/>
      <c r="Q79" s="174"/>
      <c r="R79" s="170"/>
      <c r="S79" s="174"/>
      <c r="T79" s="174"/>
      <c r="U79" s="87"/>
      <c r="V79" s="174"/>
      <c r="W79" s="174"/>
      <c r="X79" s="175"/>
    </row>
    <row r="80" spans="1:24" ht="15" thickBot="1" x14ac:dyDescent="0.35">
      <c r="A80" s="109"/>
      <c r="B80" s="810"/>
      <c r="C80" s="811"/>
      <c r="D80" s="813"/>
      <c r="E80" s="814"/>
      <c r="F80" s="814"/>
      <c r="G80" s="814"/>
      <c r="H80" s="815"/>
      <c r="I80" s="1070" t="s">
        <v>412</v>
      </c>
      <c r="J80" s="1051"/>
      <c r="K80" s="1003" t="s">
        <v>142</v>
      </c>
      <c r="L80" s="1189"/>
      <c r="M80" s="173"/>
      <c r="N80" s="174"/>
      <c r="O80" s="174"/>
      <c r="P80" s="174"/>
      <c r="Q80" s="174"/>
      <c r="R80" s="170"/>
      <c r="S80" s="87"/>
      <c r="T80" s="87"/>
      <c r="U80" s="87"/>
      <c r="V80" s="87"/>
      <c r="W80" s="87"/>
      <c r="X80" s="89"/>
    </row>
    <row r="81" spans="1:24" x14ac:dyDescent="0.3">
      <c r="A81" s="109"/>
      <c r="B81" s="802" t="s">
        <v>1167</v>
      </c>
      <c r="C81" s="804"/>
      <c r="D81" s="810" t="s">
        <v>567</v>
      </c>
      <c r="E81" s="811"/>
      <c r="F81" s="811"/>
      <c r="G81" s="811"/>
      <c r="H81" s="812"/>
      <c r="I81" s="832" t="s">
        <v>412</v>
      </c>
      <c r="J81" s="833"/>
      <c r="K81" s="1179" t="s">
        <v>142</v>
      </c>
      <c r="L81" s="1179"/>
      <c r="M81" s="127"/>
      <c r="N81" s="103"/>
      <c r="O81" s="103"/>
      <c r="P81" s="103"/>
      <c r="Q81" s="103"/>
      <c r="R81" s="104"/>
      <c r="S81" s="104"/>
      <c r="T81" s="104"/>
      <c r="U81" s="104"/>
      <c r="V81" s="104"/>
      <c r="W81" s="104"/>
      <c r="X81" s="163"/>
    </row>
    <row r="82" spans="1:24" ht="15" thickBot="1" x14ac:dyDescent="0.35">
      <c r="A82" s="109"/>
      <c r="B82" s="813"/>
      <c r="C82" s="815"/>
      <c r="D82" s="813"/>
      <c r="E82" s="814"/>
      <c r="F82" s="814"/>
      <c r="G82" s="814"/>
      <c r="H82" s="815"/>
      <c r="I82" s="1003" t="s">
        <v>966</v>
      </c>
      <c r="J82" s="1004"/>
      <c r="K82" s="1003" t="s">
        <v>142</v>
      </c>
      <c r="L82" s="1189"/>
      <c r="M82" s="179"/>
      <c r="N82" s="180"/>
      <c r="O82" s="168"/>
      <c r="P82" s="180"/>
      <c r="Q82" s="180"/>
      <c r="R82" s="168"/>
      <c r="S82" s="180"/>
      <c r="T82" s="180"/>
      <c r="U82" s="168"/>
      <c r="V82" s="180"/>
      <c r="W82" s="180"/>
      <c r="X82" s="169"/>
    </row>
    <row r="83" spans="1:24" x14ac:dyDescent="0.3">
      <c r="A83" s="109"/>
      <c r="B83" s="109"/>
    </row>
    <row r="84" spans="1:24" ht="15" thickBot="1" x14ac:dyDescent="0.35">
      <c r="A84" s="109"/>
    </row>
    <row r="85" spans="1:24" ht="46.8" customHeight="1" thickBot="1" x14ac:dyDescent="0.35">
      <c r="A85" s="110" t="s">
        <v>84</v>
      </c>
      <c r="B85" s="840" t="s">
        <v>86</v>
      </c>
      <c r="C85" s="844"/>
      <c r="D85" s="844"/>
      <c r="E85" s="844"/>
      <c r="F85" s="844"/>
      <c r="G85" s="845"/>
      <c r="H85" s="876" t="s">
        <v>1169</v>
      </c>
      <c r="I85" s="877"/>
      <c r="J85" s="999"/>
      <c r="K85" s="999"/>
      <c r="L85" s="999"/>
      <c r="M85" s="999"/>
      <c r="N85" s="999"/>
      <c r="O85" s="999"/>
      <c r="P85" s="1000"/>
    </row>
    <row r="86" spans="1:24" ht="65.400000000000006" customHeight="1" thickBot="1" x14ac:dyDescent="0.35">
      <c r="B86" s="840" t="s">
        <v>85</v>
      </c>
      <c r="C86" s="844"/>
      <c r="D86" s="844"/>
      <c r="E86" s="844"/>
      <c r="F86" s="844"/>
      <c r="G86" s="845"/>
      <c r="H86" s="876" t="s">
        <v>932</v>
      </c>
      <c r="I86" s="877"/>
      <c r="J86" s="877"/>
      <c r="K86" s="877"/>
      <c r="L86" s="877"/>
      <c r="M86" s="877"/>
      <c r="N86" s="877"/>
      <c r="O86" s="877"/>
      <c r="P86" s="878"/>
    </row>
    <row r="87" spans="1:24" ht="87.6" customHeight="1" thickBot="1" x14ac:dyDescent="0.35">
      <c r="B87" s="840" t="s">
        <v>87</v>
      </c>
      <c r="C87" s="844"/>
      <c r="D87" s="844"/>
      <c r="E87" s="844"/>
      <c r="F87" s="844"/>
      <c r="G87" s="845"/>
      <c r="H87" s="876" t="s">
        <v>1170</v>
      </c>
      <c r="I87" s="877"/>
      <c r="J87" s="877"/>
      <c r="K87" s="877"/>
      <c r="L87" s="877"/>
      <c r="M87" s="877"/>
      <c r="N87" s="877"/>
      <c r="O87" s="877"/>
      <c r="P87" s="878"/>
    </row>
  </sheetData>
  <mergeCells count="158">
    <mergeCell ref="B81:C82"/>
    <mergeCell ref="D81:H82"/>
    <mergeCell ref="I82:J82"/>
    <mergeCell ref="I76:J76"/>
    <mergeCell ref="I77:J77"/>
    <mergeCell ref="K76:L76"/>
    <mergeCell ref="K77:L77"/>
    <mergeCell ref="K80:L80"/>
    <mergeCell ref="K79:L79"/>
    <mergeCell ref="K78:L78"/>
    <mergeCell ref="K82:L82"/>
    <mergeCell ref="K69:L69"/>
    <mergeCell ref="I75:J75"/>
    <mergeCell ref="D74:H75"/>
    <mergeCell ref="K75:L75"/>
    <mergeCell ref="I78:J78"/>
    <mergeCell ref="I79:J79"/>
    <mergeCell ref="B78:C80"/>
    <mergeCell ref="I80:J80"/>
    <mergeCell ref="D78:H80"/>
    <mergeCell ref="D76:H77"/>
    <mergeCell ref="B74:C77"/>
    <mergeCell ref="B60:C61"/>
    <mergeCell ref="D60:H61"/>
    <mergeCell ref="I60:J60"/>
    <mergeCell ref="K60:L60"/>
    <mergeCell ref="I61:J61"/>
    <mergeCell ref="K61:L61"/>
    <mergeCell ref="B62:C64"/>
    <mergeCell ref="D62:H64"/>
    <mergeCell ref="I62:J62"/>
    <mergeCell ref="K62:L62"/>
    <mergeCell ref="B65:C67"/>
    <mergeCell ref="D65:H67"/>
    <mergeCell ref="B68:C69"/>
    <mergeCell ref="D68:H69"/>
    <mergeCell ref="I69:J69"/>
    <mergeCell ref="H43:P43"/>
    <mergeCell ref="B38:G43"/>
    <mergeCell ref="H32:P32"/>
    <mergeCell ref="H33:P33"/>
    <mergeCell ref="H34:P34"/>
    <mergeCell ref="H35:P35"/>
    <mergeCell ref="H36:P36"/>
    <mergeCell ref="I65:J65"/>
    <mergeCell ref="K65:L65"/>
    <mergeCell ref="I66:J66"/>
    <mergeCell ref="K66:L66"/>
    <mergeCell ref="B58:C59"/>
    <mergeCell ref="D58:H59"/>
    <mergeCell ref="I58:J59"/>
    <mergeCell ref="K58:L59"/>
    <mergeCell ref="M58:X58"/>
    <mergeCell ref="I63:J63"/>
    <mergeCell ref="K63:L63"/>
    <mergeCell ref="I64:J64"/>
    <mergeCell ref="B86:G86"/>
    <mergeCell ref="H86:P86"/>
    <mergeCell ref="B87:G87"/>
    <mergeCell ref="H87:P87"/>
    <mergeCell ref="K11:M11"/>
    <mergeCell ref="N11:P11"/>
    <mergeCell ref="K12:M12"/>
    <mergeCell ref="N12:P12"/>
    <mergeCell ref="I81:J81"/>
    <mergeCell ref="K81:L81"/>
    <mergeCell ref="B85:G85"/>
    <mergeCell ref="H85:P85"/>
    <mergeCell ref="B72:C73"/>
    <mergeCell ref="D72:H73"/>
    <mergeCell ref="I72:J73"/>
    <mergeCell ref="K72:L73"/>
    <mergeCell ref="M72:X72"/>
    <mergeCell ref="I74:J74"/>
    <mergeCell ref="K74:L74"/>
    <mergeCell ref="I67:J67"/>
    <mergeCell ref="K67:L67"/>
    <mergeCell ref="I68:J68"/>
    <mergeCell ref="K68:L68"/>
    <mergeCell ref="K64:L64"/>
    <mergeCell ref="B54:G54"/>
    <mergeCell ref="H54:J54"/>
    <mergeCell ref="K54:M54"/>
    <mergeCell ref="N54:P54"/>
    <mergeCell ref="B55:G55"/>
    <mergeCell ref="H55:J55"/>
    <mergeCell ref="K55:M55"/>
    <mergeCell ref="N55:P55"/>
    <mergeCell ref="B52:G52"/>
    <mergeCell ref="H52:J52"/>
    <mergeCell ref="K52:M52"/>
    <mergeCell ref="N52:P52"/>
    <mergeCell ref="B53:G53"/>
    <mergeCell ref="H53:J53"/>
    <mergeCell ref="K53:M53"/>
    <mergeCell ref="N53:P53"/>
    <mergeCell ref="B27:G28"/>
    <mergeCell ref="H27:P28"/>
    <mergeCell ref="B50:G50"/>
    <mergeCell ref="H50:J50"/>
    <mergeCell ref="K50:M50"/>
    <mergeCell ref="N50:P50"/>
    <mergeCell ref="B51:G51"/>
    <mergeCell ref="H51:J51"/>
    <mergeCell ref="K51:M51"/>
    <mergeCell ref="N51:P51"/>
    <mergeCell ref="B46:G46"/>
    <mergeCell ref="H46:P46"/>
    <mergeCell ref="H47:P47"/>
    <mergeCell ref="B47:G48"/>
    <mergeCell ref="H48:P48"/>
    <mergeCell ref="H41:P41"/>
    <mergeCell ref="H42:P42"/>
    <mergeCell ref="B19:B20"/>
    <mergeCell ref="I19:J19"/>
    <mergeCell ref="I20:J20"/>
    <mergeCell ref="B11:G12"/>
    <mergeCell ref="H11:H12"/>
    <mergeCell ref="I11:J12"/>
    <mergeCell ref="B15:B16"/>
    <mergeCell ref="I15:J15"/>
    <mergeCell ref="L15:N15"/>
    <mergeCell ref="I16:J16"/>
    <mergeCell ref="M16:N16"/>
    <mergeCell ref="B31:G31"/>
    <mergeCell ref="H31:P31"/>
    <mergeCell ref="B32:G36"/>
    <mergeCell ref="H38:P38"/>
    <mergeCell ref="H39:P39"/>
    <mergeCell ref="H40:P40"/>
    <mergeCell ref="B21:B22"/>
    <mergeCell ref="B25:G25"/>
    <mergeCell ref="H25:P25"/>
    <mergeCell ref="B26:G26"/>
    <mergeCell ref="H26:P26"/>
    <mergeCell ref="B10:G10"/>
    <mergeCell ref="H10:P10"/>
    <mergeCell ref="B5:G5"/>
    <mergeCell ref="H5:P5"/>
    <mergeCell ref="B6:G6"/>
    <mergeCell ref="H6:P6"/>
    <mergeCell ref="B7:G7"/>
    <mergeCell ref="H7:P7"/>
    <mergeCell ref="B17:B18"/>
    <mergeCell ref="I17:J17"/>
    <mergeCell ref="M17:N17"/>
    <mergeCell ref="I18:J18"/>
    <mergeCell ref="M18:N18"/>
    <mergeCell ref="B2:G2"/>
    <mergeCell ref="H2:P2"/>
    <mergeCell ref="B3:G3"/>
    <mergeCell ref="H3:P3"/>
    <mergeCell ref="B4:G4"/>
    <mergeCell ref="H4:P4"/>
    <mergeCell ref="B8:G8"/>
    <mergeCell ref="H8:P8"/>
    <mergeCell ref="B9:G9"/>
    <mergeCell ref="H9:P9"/>
  </mergeCells>
  <conditionalFormatting sqref="D16:G16">
    <cfRule type="expression" dxfId="143" priority="1">
      <formula>D$16=$H$18</formula>
    </cfRule>
    <cfRule type="expression" dxfId="142" priority="2">
      <formula>D$16=D$15</formula>
    </cfRule>
    <cfRule type="expression" dxfId="141" priority="3">
      <formula>D$15&lt;&gt;D$16</formula>
    </cfRule>
  </conditionalFormatting>
  <conditionalFormatting sqref="D18:G18">
    <cfRule type="expression" dxfId="140" priority="4">
      <formula>D$18=$H$18</formula>
    </cfRule>
    <cfRule type="expression" dxfId="139" priority="5">
      <formula>D$18&lt;&gt;D$17</formula>
    </cfRule>
    <cfRule type="expression" dxfId="138" priority="6">
      <formula>D$18=D$17</formula>
    </cfRule>
  </conditionalFormatting>
  <conditionalFormatting sqref="D20:G20">
    <cfRule type="expression" dxfId="137" priority="7">
      <formula>D$20=$H$18</formula>
    </cfRule>
    <cfRule type="expression" dxfId="136" priority="8">
      <formula>D$20&lt;&gt;D$19</formula>
    </cfRule>
    <cfRule type="expression" dxfId="135" priority="9">
      <formula>D$20=D$19</formula>
    </cfRule>
  </conditionalFormatting>
  <conditionalFormatting sqref="D22:G22">
    <cfRule type="expression" dxfId="134" priority="10">
      <formula>D$22=$H$18</formula>
    </cfRule>
    <cfRule type="expression" dxfId="133" priority="11">
      <formula>D$22&lt;&gt;D$21</formula>
    </cfRule>
    <cfRule type="expression" dxfId="132" priority="12">
      <formula>D$22=D$21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19196-BA29-4B4F-849F-9CA866EFD8DF}">
  <dimension ref="A1:Y98"/>
  <sheetViews>
    <sheetView workbookViewId="0">
      <selection activeCell="H29" sqref="H29:P30"/>
    </sheetView>
  </sheetViews>
  <sheetFormatPr defaultRowHeight="14.4" x14ac:dyDescent="0.3"/>
  <cols>
    <col min="1" max="1" width="20.33203125" style="106" bestFit="1" customWidth="1"/>
    <col min="2" max="2" width="8.88671875" style="106"/>
    <col min="3" max="3" width="13.88671875" style="106" bestFit="1" customWidth="1"/>
    <col min="4" max="9" width="8.88671875" style="106"/>
    <col min="10" max="10" width="10.5546875" style="106" customWidth="1"/>
    <col min="11" max="16384" width="8.88671875" style="106"/>
  </cols>
  <sheetData>
    <row r="1" spans="1:25" ht="15" thickBot="1" x14ac:dyDescent="0.35"/>
    <row r="2" spans="1:25" ht="15" thickBot="1" x14ac:dyDescent="0.35">
      <c r="A2" s="107" t="s">
        <v>75</v>
      </c>
      <c r="B2" s="834" t="s">
        <v>88</v>
      </c>
      <c r="C2" s="835"/>
      <c r="D2" s="835"/>
      <c r="E2" s="835"/>
      <c r="F2" s="835"/>
      <c r="G2" s="836"/>
      <c r="H2" s="849" t="s">
        <v>177</v>
      </c>
      <c r="I2" s="850"/>
      <c r="J2" s="850"/>
      <c r="K2" s="850"/>
      <c r="L2" s="850"/>
      <c r="M2" s="850"/>
      <c r="N2" s="850"/>
      <c r="O2" s="850"/>
      <c r="P2" s="851"/>
    </row>
    <row r="3" spans="1:25" ht="91.8" customHeight="1" thickBot="1" x14ac:dyDescent="0.35">
      <c r="A3" s="357"/>
      <c r="B3" s="834" t="s">
        <v>78</v>
      </c>
      <c r="C3" s="835"/>
      <c r="D3" s="835"/>
      <c r="E3" s="835"/>
      <c r="F3" s="835"/>
      <c r="G3" s="836"/>
      <c r="H3" s="852" t="s">
        <v>858</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3</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17</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1126">
        <v>1</v>
      </c>
      <c r="I7" s="1127"/>
      <c r="J7" s="1127"/>
      <c r="K7" s="1127"/>
      <c r="L7" s="1127"/>
      <c r="M7" s="1127"/>
      <c r="N7" s="1127"/>
      <c r="O7" s="1127"/>
      <c r="P7" s="1128"/>
      <c r="Q7" s="357"/>
      <c r="R7" s="357"/>
      <c r="S7" s="357"/>
      <c r="T7" s="357"/>
      <c r="U7" s="357"/>
      <c r="V7" s="357"/>
      <c r="W7" s="357"/>
      <c r="X7" s="357"/>
      <c r="Y7" s="357"/>
    </row>
    <row r="8" spans="1:25" ht="31.8" customHeight="1" thickBot="1" x14ac:dyDescent="0.35">
      <c r="A8" s="107"/>
      <c r="B8" s="840" t="s">
        <v>82</v>
      </c>
      <c r="C8" s="835"/>
      <c r="D8" s="835"/>
      <c r="E8" s="835"/>
      <c r="F8" s="835"/>
      <c r="G8" s="836"/>
      <c r="H8" s="876" t="s">
        <v>853</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140</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1123" t="s">
        <v>857</v>
      </c>
      <c r="I10" s="1124"/>
      <c r="J10" s="1124"/>
      <c r="K10" s="1124"/>
      <c r="L10" s="1124"/>
      <c r="M10" s="1124"/>
      <c r="N10" s="1124"/>
      <c r="O10" s="1124"/>
      <c r="P10" s="1125"/>
      <c r="Q10" s="357"/>
      <c r="R10" s="357"/>
      <c r="S10" s="357"/>
      <c r="T10" s="357"/>
      <c r="U10" s="357"/>
      <c r="V10" s="357"/>
      <c r="W10" s="357"/>
      <c r="X10" s="357"/>
      <c r="Y10" s="357"/>
    </row>
    <row r="11" spans="1:25" ht="14.4" customHeight="1" x14ac:dyDescent="0.3">
      <c r="A11" s="107"/>
      <c r="B11" s="855" t="s">
        <v>95</v>
      </c>
      <c r="C11" s="856"/>
      <c r="D11" s="856"/>
      <c r="E11" s="856"/>
      <c r="F11" s="856"/>
      <c r="G11" s="857"/>
      <c r="H11" s="864" t="s">
        <v>141</v>
      </c>
      <c r="I11" s="867" t="s">
        <v>94</v>
      </c>
      <c r="J11" s="868"/>
      <c r="K11" s="873" t="s">
        <v>850</v>
      </c>
      <c r="L11" s="873"/>
      <c r="M11" s="873"/>
      <c r="N11" s="873" t="s">
        <v>851</v>
      </c>
      <c r="O11" s="873"/>
      <c r="P11" s="1058"/>
      <c r="Q11" s="357"/>
      <c r="R11" s="357"/>
      <c r="S11" s="357"/>
      <c r="T11" s="357"/>
      <c r="U11" s="357"/>
      <c r="V11" s="357"/>
      <c r="W11" s="357"/>
      <c r="X11" s="357"/>
      <c r="Y11" s="357"/>
    </row>
    <row r="12" spans="1:25" ht="27.6" customHeight="1" x14ac:dyDescent="0.3">
      <c r="A12" s="107"/>
      <c r="B12" s="858"/>
      <c r="C12" s="859"/>
      <c r="D12" s="859"/>
      <c r="E12" s="859"/>
      <c r="F12" s="859"/>
      <c r="G12" s="860"/>
      <c r="H12" s="865"/>
      <c r="I12" s="869"/>
      <c r="J12" s="870"/>
      <c r="K12" s="881" t="s">
        <v>856</v>
      </c>
      <c r="L12" s="881"/>
      <c r="M12" s="881"/>
      <c r="N12" s="881" t="s">
        <v>846</v>
      </c>
      <c r="O12" s="881"/>
      <c r="P12" s="882"/>
      <c r="Q12" s="357"/>
      <c r="R12" s="357"/>
      <c r="S12" s="357"/>
      <c r="T12" s="357"/>
      <c r="U12" s="357"/>
      <c r="V12" s="357"/>
      <c r="W12" s="357"/>
      <c r="X12" s="357"/>
      <c r="Y12" s="357"/>
    </row>
    <row r="13" spans="1:25" ht="28.2" customHeight="1" x14ac:dyDescent="0.3">
      <c r="A13" s="107"/>
      <c r="B13" s="858"/>
      <c r="C13" s="859"/>
      <c r="D13" s="859"/>
      <c r="E13" s="859"/>
      <c r="F13" s="859"/>
      <c r="G13" s="860"/>
      <c r="H13" s="865"/>
      <c r="I13" s="869"/>
      <c r="J13" s="870"/>
      <c r="K13" s="881" t="s">
        <v>847</v>
      </c>
      <c r="L13" s="881"/>
      <c r="M13" s="881"/>
      <c r="N13" s="881" t="s">
        <v>852</v>
      </c>
      <c r="O13" s="881"/>
      <c r="P13" s="882"/>
      <c r="Q13" s="357"/>
      <c r="R13" s="357"/>
      <c r="S13" s="357"/>
      <c r="T13" s="357"/>
      <c r="U13" s="357"/>
      <c r="V13" s="357"/>
      <c r="W13" s="357"/>
      <c r="X13" s="357"/>
      <c r="Y13" s="357"/>
    </row>
    <row r="14" spans="1:25" ht="28.2" customHeight="1" thickBot="1" x14ac:dyDescent="0.35">
      <c r="A14" s="107"/>
      <c r="B14" s="861"/>
      <c r="C14" s="862"/>
      <c r="D14" s="862"/>
      <c r="E14" s="862"/>
      <c r="F14" s="862"/>
      <c r="G14" s="863"/>
      <c r="H14" s="866"/>
      <c r="I14" s="871"/>
      <c r="J14" s="872"/>
      <c r="K14" s="883" t="s">
        <v>855</v>
      </c>
      <c r="L14" s="883"/>
      <c r="M14" s="883"/>
      <c r="N14" s="883" t="s">
        <v>854</v>
      </c>
      <c r="O14" s="883"/>
      <c r="P14" s="884"/>
      <c r="Q14" s="357"/>
      <c r="R14" s="357"/>
      <c r="S14" s="357"/>
      <c r="T14" s="357"/>
      <c r="U14" s="357"/>
      <c r="V14" s="357"/>
      <c r="W14" s="357"/>
      <c r="X14" s="357"/>
      <c r="Y14" s="357"/>
    </row>
    <row r="15" spans="1:25" ht="15" customHeight="1" thickBot="1" x14ac:dyDescent="0.35">
      <c r="A15" s="10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1:25" ht="15" customHeight="1" thickBot="1" x14ac:dyDescent="0.35">
      <c r="A16" s="109" t="s">
        <v>76</v>
      </c>
      <c r="B16" s="111"/>
      <c r="D16" s="353" t="s">
        <v>63</v>
      </c>
      <c r="E16" s="70" t="s">
        <v>64</v>
      </c>
      <c r="F16" s="70" t="s">
        <v>65</v>
      </c>
      <c r="G16" s="48" t="s">
        <v>66</v>
      </c>
      <c r="I16" s="117" t="s">
        <v>227</v>
      </c>
    </row>
    <row r="17" spans="1:20" ht="13.2" customHeight="1" thickBot="1" x14ac:dyDescent="0.35">
      <c r="B17" s="885">
        <v>2018</v>
      </c>
      <c r="C17" s="71" t="s">
        <v>225</v>
      </c>
      <c r="D17" s="52" t="s">
        <v>98</v>
      </c>
      <c r="E17" s="52" t="s">
        <v>98</v>
      </c>
      <c r="F17" s="52" t="s">
        <v>99</v>
      </c>
      <c r="G17" s="49" t="s">
        <v>99</v>
      </c>
      <c r="I17" s="896" t="s">
        <v>71</v>
      </c>
      <c r="J17" s="897"/>
      <c r="L17" s="896" t="s">
        <v>232</v>
      </c>
      <c r="M17" s="898"/>
      <c r="N17" s="897"/>
      <c r="P17" s="112"/>
      <c r="Q17" s="112"/>
      <c r="R17" s="112"/>
      <c r="S17" s="112"/>
      <c r="T17" s="112"/>
    </row>
    <row r="18" spans="1:20" ht="15" thickBot="1" x14ac:dyDescent="0.35">
      <c r="B18" s="886"/>
      <c r="C18" s="72" t="s">
        <v>226</v>
      </c>
      <c r="D18" s="51" t="s">
        <v>98</v>
      </c>
      <c r="E18" s="51" t="s">
        <v>98</v>
      </c>
      <c r="F18" s="51" t="s">
        <v>98</v>
      </c>
      <c r="G18" s="50" t="s">
        <v>98</v>
      </c>
      <c r="I18" s="899" t="s">
        <v>72</v>
      </c>
      <c r="J18" s="900"/>
      <c r="L18" s="54"/>
      <c r="M18" s="901" t="s">
        <v>228</v>
      </c>
      <c r="N18" s="902"/>
      <c r="P18" s="113"/>
      <c r="Q18" s="113"/>
      <c r="R18" s="113"/>
      <c r="S18" s="113"/>
      <c r="T18" s="113"/>
    </row>
    <row r="19" spans="1:20" ht="19.95" customHeight="1" x14ac:dyDescent="0.3">
      <c r="B19" s="885">
        <v>2019</v>
      </c>
      <c r="C19" s="71" t="s">
        <v>225</v>
      </c>
      <c r="D19" s="52" t="s">
        <v>99</v>
      </c>
      <c r="E19" s="52" t="s">
        <v>99</v>
      </c>
      <c r="F19" s="52" t="s">
        <v>100</v>
      </c>
      <c r="G19" s="49" t="s">
        <v>100</v>
      </c>
      <c r="I19" s="887" t="s">
        <v>73</v>
      </c>
      <c r="J19" s="888"/>
      <c r="L19" s="55"/>
      <c r="M19" s="903" t="s">
        <v>229</v>
      </c>
      <c r="N19" s="903"/>
      <c r="P19" s="114"/>
      <c r="Q19" s="114"/>
      <c r="R19" s="114"/>
      <c r="S19" s="114"/>
      <c r="T19" s="114"/>
    </row>
    <row r="20" spans="1:20" ht="19.95" customHeight="1" thickBot="1" x14ac:dyDescent="0.35">
      <c r="B20" s="886"/>
      <c r="C20" s="72" t="s">
        <v>226</v>
      </c>
      <c r="D20" s="51" t="s">
        <v>98</v>
      </c>
      <c r="E20" s="51" t="s">
        <v>99</v>
      </c>
      <c r="F20" s="53" t="s">
        <v>99</v>
      </c>
      <c r="G20" s="50" t="s">
        <v>100</v>
      </c>
      <c r="I20" s="887" t="s">
        <v>74</v>
      </c>
      <c r="J20" s="888"/>
      <c r="L20" s="56"/>
      <c r="M20" s="904" t="s">
        <v>230</v>
      </c>
      <c r="N20" s="905"/>
      <c r="P20" s="115"/>
      <c r="Q20" s="115"/>
      <c r="R20" s="115"/>
      <c r="S20" s="115"/>
      <c r="T20" s="115"/>
    </row>
    <row r="21" spans="1:20" ht="19.95" customHeight="1" x14ac:dyDescent="0.3">
      <c r="B21" s="885">
        <v>2020</v>
      </c>
      <c r="C21" s="71" t="s">
        <v>225</v>
      </c>
      <c r="D21" s="52" t="s">
        <v>142</v>
      </c>
      <c r="E21" s="52" t="s">
        <v>142</v>
      </c>
      <c r="F21" s="52" t="s">
        <v>142</v>
      </c>
      <c r="G21" s="49" t="s">
        <v>101</v>
      </c>
      <c r="I21" s="887" t="s">
        <v>106</v>
      </c>
      <c r="J21" s="888"/>
      <c r="N21" s="120"/>
      <c r="O21" s="115"/>
      <c r="P21" s="115"/>
      <c r="Q21" s="115"/>
      <c r="R21" s="115"/>
      <c r="S21" s="115"/>
      <c r="T21" s="115"/>
    </row>
    <row r="22" spans="1:20" ht="19.95" customHeight="1" thickBot="1" x14ac:dyDescent="0.35">
      <c r="B22" s="886"/>
      <c r="C22" s="72" t="s">
        <v>226</v>
      </c>
      <c r="D22" s="51"/>
      <c r="E22" s="51"/>
      <c r="F22" s="51"/>
      <c r="G22" s="50"/>
      <c r="I22" s="889" t="s">
        <v>231</v>
      </c>
      <c r="J22" s="890"/>
      <c r="N22" s="120"/>
      <c r="O22" s="116"/>
      <c r="P22" s="116"/>
      <c r="Q22" s="116"/>
      <c r="R22" s="116"/>
      <c r="S22" s="116"/>
      <c r="T22" s="116"/>
    </row>
    <row r="23" spans="1:20" ht="19.95" customHeight="1" x14ac:dyDescent="0.3">
      <c r="B23" s="891">
        <v>2021</v>
      </c>
      <c r="C23" s="71" t="s">
        <v>225</v>
      </c>
      <c r="D23" s="52" t="s">
        <v>101</v>
      </c>
      <c r="E23" s="52" t="s">
        <v>101</v>
      </c>
      <c r="F23" s="52" t="s">
        <v>101</v>
      </c>
      <c r="G23" s="49" t="s">
        <v>101</v>
      </c>
    </row>
    <row r="24" spans="1:20" ht="19.95" customHeight="1" thickBot="1" x14ac:dyDescent="0.35">
      <c r="B24" s="892"/>
      <c r="C24" s="72" t="s">
        <v>226</v>
      </c>
      <c r="D24" s="51"/>
      <c r="E24" s="51"/>
      <c r="F24" s="51"/>
      <c r="G24" s="50"/>
      <c r="M24" s="118"/>
      <c r="N24" s="118"/>
    </row>
    <row r="25" spans="1:20" x14ac:dyDescent="0.3">
      <c r="M25" s="119"/>
      <c r="N25" s="119"/>
    </row>
    <row r="26" spans="1:20" ht="15" thickBot="1" x14ac:dyDescent="0.35">
      <c r="H26" s="109"/>
      <c r="I26" s="109"/>
    </row>
    <row r="27" spans="1:20" ht="15" customHeight="1" thickBot="1" x14ac:dyDescent="0.35">
      <c r="A27" s="107" t="s">
        <v>77</v>
      </c>
      <c r="B27" s="1136" t="s">
        <v>79</v>
      </c>
      <c r="C27" s="1137"/>
      <c r="D27" s="1137"/>
      <c r="E27" s="1137"/>
      <c r="F27" s="1137"/>
      <c r="G27" s="1138"/>
      <c r="H27" s="852" t="s">
        <v>860</v>
      </c>
      <c r="I27" s="853"/>
      <c r="J27" s="853"/>
      <c r="K27" s="853"/>
      <c r="L27" s="853"/>
      <c r="M27" s="853"/>
      <c r="N27" s="853"/>
      <c r="O27" s="853"/>
      <c r="P27" s="854"/>
    </row>
    <row r="28" spans="1:20" ht="15" customHeight="1" thickBot="1" x14ac:dyDescent="0.35">
      <c r="A28" s="107"/>
      <c r="B28" s="1136" t="s">
        <v>102</v>
      </c>
      <c r="C28" s="1137"/>
      <c r="D28" s="1137"/>
      <c r="E28" s="1137"/>
      <c r="F28" s="1137"/>
      <c r="G28" s="1138"/>
      <c r="H28" s="921">
        <v>8</v>
      </c>
      <c r="I28" s="922"/>
      <c r="J28" s="922"/>
      <c r="K28" s="922"/>
      <c r="L28" s="922"/>
      <c r="M28" s="922"/>
      <c r="N28" s="922"/>
      <c r="O28" s="922"/>
      <c r="P28" s="923"/>
    </row>
    <row r="29" spans="1:20" ht="14.4" customHeight="1" x14ac:dyDescent="0.3">
      <c r="B29" s="893" t="s">
        <v>67</v>
      </c>
      <c r="C29" s="894"/>
      <c r="D29" s="894"/>
      <c r="E29" s="894"/>
      <c r="F29" s="894"/>
      <c r="G29" s="895"/>
      <c r="H29" s="864" t="s">
        <v>861</v>
      </c>
      <c r="I29" s="914"/>
      <c r="J29" s="914"/>
      <c r="K29" s="914"/>
      <c r="L29" s="914"/>
      <c r="M29" s="914"/>
      <c r="N29" s="914"/>
      <c r="O29" s="914"/>
      <c r="P29" s="354">
        <v>50</v>
      </c>
    </row>
    <row r="30" spans="1:20" ht="15" customHeight="1" thickBot="1" x14ac:dyDescent="0.35">
      <c r="B30" s="924"/>
      <c r="C30" s="925"/>
      <c r="D30" s="925"/>
      <c r="E30" s="925"/>
      <c r="F30" s="925"/>
      <c r="G30" s="926"/>
      <c r="H30" s="866" t="s">
        <v>862</v>
      </c>
      <c r="I30" s="918"/>
      <c r="J30" s="918"/>
      <c r="K30" s="918"/>
      <c r="L30" s="918"/>
      <c r="M30" s="918"/>
      <c r="N30" s="918"/>
      <c r="O30" s="918"/>
      <c r="P30" s="355">
        <v>30</v>
      </c>
    </row>
    <row r="32" spans="1:20" ht="15" thickBot="1" x14ac:dyDescent="0.35"/>
    <row r="33" spans="1:25" ht="75" customHeight="1" thickBot="1" x14ac:dyDescent="0.35">
      <c r="A33" s="107" t="s">
        <v>62</v>
      </c>
      <c r="B33" s="1136" t="s">
        <v>68</v>
      </c>
      <c r="C33" s="1137"/>
      <c r="D33" s="1137"/>
      <c r="E33" s="1137"/>
      <c r="F33" s="1137"/>
      <c r="G33" s="1138"/>
      <c r="H33" s="1081" t="s">
        <v>863</v>
      </c>
      <c r="I33" s="873"/>
      <c r="J33" s="873"/>
      <c r="K33" s="873"/>
      <c r="L33" s="873"/>
      <c r="M33" s="873"/>
      <c r="N33" s="873"/>
      <c r="O33" s="873"/>
      <c r="P33" s="1058"/>
      <c r="Q33" s="357"/>
      <c r="R33" s="357"/>
      <c r="S33" s="357"/>
      <c r="T33" s="357"/>
      <c r="U33" s="357"/>
      <c r="V33" s="357"/>
      <c r="W33" s="357"/>
      <c r="X33" s="357"/>
      <c r="Y33" s="357"/>
    </row>
    <row r="34" spans="1:25" ht="14.4" customHeight="1" x14ac:dyDescent="0.3">
      <c r="B34" s="906" t="s">
        <v>69</v>
      </c>
      <c r="C34" s="907"/>
      <c r="D34" s="907"/>
      <c r="E34" s="907"/>
      <c r="F34" s="907"/>
      <c r="G34" s="908"/>
      <c r="H34" s="1024" t="s">
        <v>864</v>
      </c>
      <c r="I34" s="1025"/>
      <c r="J34" s="1025"/>
      <c r="K34" s="1025"/>
      <c r="L34" s="1025"/>
      <c r="M34" s="1025"/>
      <c r="N34" s="1025"/>
      <c r="O34" s="1025"/>
      <c r="P34" s="431">
        <v>16</v>
      </c>
    </row>
    <row r="35" spans="1:25" ht="14.4" customHeight="1" x14ac:dyDescent="0.3">
      <c r="B35" s="912"/>
      <c r="C35" s="1019"/>
      <c r="D35" s="1019"/>
      <c r="E35" s="1019"/>
      <c r="F35" s="1019"/>
      <c r="G35" s="1020"/>
      <c r="H35" s="1027" t="s">
        <v>865</v>
      </c>
      <c r="I35" s="1028"/>
      <c r="J35" s="1028"/>
      <c r="K35" s="1028"/>
      <c r="L35" s="1028"/>
      <c r="M35" s="1028"/>
      <c r="N35" s="1028"/>
      <c r="O35" s="1028"/>
      <c r="P35" s="432">
        <v>4</v>
      </c>
    </row>
    <row r="36" spans="1:25" ht="14.4" customHeight="1" x14ac:dyDescent="0.3">
      <c r="B36" s="912"/>
      <c r="C36" s="1019"/>
      <c r="D36" s="1019"/>
      <c r="E36" s="1019"/>
      <c r="F36" s="1019"/>
      <c r="G36" s="1020"/>
      <c r="H36" s="1027" t="s">
        <v>866</v>
      </c>
      <c r="I36" s="1028"/>
      <c r="J36" s="1028"/>
      <c r="K36" s="1028"/>
      <c r="L36" s="1028"/>
      <c r="M36" s="1028"/>
      <c r="N36" s="1028"/>
      <c r="O36" s="1028"/>
      <c r="P36" s="432">
        <v>14</v>
      </c>
    </row>
    <row r="37" spans="1:25" ht="30" customHeight="1" thickBot="1" x14ac:dyDescent="0.35">
      <c r="B37" s="909"/>
      <c r="C37" s="910"/>
      <c r="D37" s="910"/>
      <c r="E37" s="910"/>
      <c r="F37" s="910"/>
      <c r="G37" s="911"/>
      <c r="H37" s="813" t="s">
        <v>867</v>
      </c>
      <c r="I37" s="814"/>
      <c r="J37" s="814"/>
      <c r="K37" s="814"/>
      <c r="L37" s="814"/>
      <c r="M37" s="814"/>
      <c r="N37" s="814"/>
      <c r="O37" s="814"/>
      <c r="P37" s="433">
        <v>40</v>
      </c>
    </row>
    <row r="38" spans="1:25" ht="15" thickBot="1" x14ac:dyDescent="0.35"/>
    <row r="39" spans="1:25" ht="14.4" customHeight="1" x14ac:dyDescent="0.3">
      <c r="A39" s="107" t="s">
        <v>80</v>
      </c>
      <c r="B39" s="906" t="s">
        <v>70</v>
      </c>
      <c r="C39" s="907"/>
      <c r="D39" s="907"/>
      <c r="E39" s="907"/>
      <c r="F39" s="907"/>
      <c r="G39" s="908"/>
      <c r="H39" s="864" t="s">
        <v>868</v>
      </c>
      <c r="I39" s="914"/>
      <c r="J39" s="914"/>
      <c r="K39" s="914"/>
      <c r="L39" s="914"/>
      <c r="M39" s="914"/>
      <c r="N39" s="914"/>
      <c r="O39" s="914"/>
      <c r="P39" s="915"/>
      <c r="Q39" s="357"/>
      <c r="R39" s="357"/>
      <c r="S39" s="357"/>
      <c r="T39" s="357"/>
      <c r="U39" s="357"/>
      <c r="V39" s="357"/>
      <c r="W39" s="357"/>
      <c r="X39" s="357"/>
      <c r="Y39" s="357"/>
    </row>
    <row r="40" spans="1:25" x14ac:dyDescent="0.3">
      <c r="A40" s="107"/>
      <c r="B40" s="912"/>
      <c r="C40" s="1019"/>
      <c r="D40" s="1019"/>
      <c r="E40" s="1019"/>
      <c r="F40" s="1019"/>
      <c r="G40" s="1020"/>
      <c r="H40" s="865" t="s">
        <v>109</v>
      </c>
      <c r="I40" s="916"/>
      <c r="J40" s="916"/>
      <c r="K40" s="916"/>
      <c r="L40" s="916"/>
      <c r="M40" s="916"/>
      <c r="N40" s="916"/>
      <c r="O40" s="916"/>
      <c r="P40" s="917"/>
      <c r="Q40" s="357"/>
      <c r="R40" s="357"/>
      <c r="S40" s="357"/>
      <c r="T40" s="357"/>
      <c r="U40" s="357"/>
      <c r="V40" s="357"/>
      <c r="W40" s="357"/>
      <c r="X40" s="357"/>
      <c r="Y40" s="357"/>
    </row>
    <row r="41" spans="1:25" x14ac:dyDescent="0.3">
      <c r="A41" s="107"/>
      <c r="B41" s="912"/>
      <c r="C41" s="1019"/>
      <c r="D41" s="1019"/>
      <c r="E41" s="1019"/>
      <c r="F41" s="1019"/>
      <c r="G41" s="1020"/>
      <c r="H41" s="865" t="s">
        <v>869</v>
      </c>
      <c r="I41" s="920"/>
      <c r="J41" s="920"/>
      <c r="K41" s="920"/>
      <c r="L41" s="920"/>
      <c r="M41" s="920"/>
      <c r="N41" s="920"/>
      <c r="O41" s="920"/>
      <c r="P41" s="917"/>
      <c r="Q41" s="357"/>
      <c r="R41" s="357"/>
      <c r="S41" s="357"/>
      <c r="T41" s="357"/>
      <c r="U41" s="357"/>
      <c r="V41" s="357"/>
      <c r="W41" s="357"/>
      <c r="X41" s="357"/>
      <c r="Y41" s="357"/>
    </row>
    <row r="42" spans="1:25" ht="19.8" customHeight="1" thickBot="1" x14ac:dyDescent="0.35">
      <c r="A42" s="107"/>
      <c r="B42" s="909"/>
      <c r="C42" s="910"/>
      <c r="D42" s="910"/>
      <c r="E42" s="910"/>
      <c r="F42" s="910"/>
      <c r="G42" s="911"/>
      <c r="H42" s="866" t="s">
        <v>114</v>
      </c>
      <c r="I42" s="918"/>
      <c r="J42" s="918"/>
      <c r="K42" s="918"/>
      <c r="L42" s="918"/>
      <c r="M42" s="918"/>
      <c r="N42" s="918"/>
      <c r="O42" s="918"/>
      <c r="P42" s="919"/>
      <c r="Q42" s="357"/>
      <c r="R42" s="357"/>
      <c r="S42" s="357"/>
      <c r="T42" s="357"/>
      <c r="U42" s="357"/>
      <c r="V42" s="357"/>
      <c r="W42" s="357"/>
      <c r="X42" s="357"/>
      <c r="Y42" s="357"/>
    </row>
    <row r="43" spans="1:25" ht="15" thickBot="1" x14ac:dyDescent="0.35"/>
    <row r="44" spans="1:25" ht="409.6" customHeight="1" thickBot="1" x14ac:dyDescent="0.35">
      <c r="A44" s="107" t="s">
        <v>93</v>
      </c>
      <c r="B44" s="950" t="s">
        <v>242</v>
      </c>
      <c r="C44" s="951"/>
      <c r="D44" s="951"/>
      <c r="E44" s="951"/>
      <c r="F44" s="951"/>
      <c r="G44" s="952"/>
      <c r="H44" s="876" t="s">
        <v>927</v>
      </c>
      <c r="I44" s="877"/>
      <c r="J44" s="877"/>
      <c r="K44" s="877"/>
      <c r="L44" s="877"/>
      <c r="M44" s="877"/>
      <c r="N44" s="877"/>
      <c r="O44" s="877"/>
      <c r="P44" s="878"/>
      <c r="Q44" s="357"/>
      <c r="R44" s="357"/>
      <c r="S44" s="357"/>
      <c r="T44" s="357"/>
      <c r="U44" s="357"/>
      <c r="V44" s="357"/>
      <c r="W44" s="357"/>
      <c r="X44" s="357"/>
      <c r="Y44" s="357"/>
    </row>
    <row r="45" spans="1:25" ht="245.4" customHeight="1" thickBot="1" x14ac:dyDescent="0.35">
      <c r="B45" s="1136" t="s">
        <v>104</v>
      </c>
      <c r="C45" s="1137"/>
      <c r="D45" s="1137"/>
      <c r="E45" s="1137"/>
      <c r="F45" s="1137"/>
      <c r="G45" s="1138"/>
      <c r="H45" s="876" t="s">
        <v>883</v>
      </c>
      <c r="I45" s="999"/>
      <c r="J45" s="999"/>
      <c r="K45" s="999"/>
      <c r="L45" s="999"/>
      <c r="M45" s="999"/>
      <c r="N45" s="999"/>
      <c r="O45" s="999"/>
      <c r="P45" s="1000"/>
    </row>
    <row r="46" spans="1:25" ht="15" thickBot="1" x14ac:dyDescent="0.35">
      <c r="B46" s="121"/>
      <c r="C46" s="357"/>
      <c r="D46" s="357"/>
      <c r="E46" s="357"/>
      <c r="F46" s="357"/>
      <c r="G46" s="357"/>
      <c r="H46" s="122"/>
      <c r="I46" s="122"/>
      <c r="J46" s="122"/>
      <c r="K46" s="122"/>
      <c r="L46" s="122"/>
      <c r="M46" s="122"/>
      <c r="N46" s="122"/>
      <c r="O46" s="122"/>
      <c r="P46" s="67"/>
    </row>
    <row r="47" spans="1:25" ht="15" customHeight="1" thickBot="1" x14ac:dyDescent="0.35">
      <c r="A47" s="110" t="s">
        <v>103</v>
      </c>
      <c r="B47" s="1190" t="s">
        <v>294</v>
      </c>
      <c r="C47" s="1191"/>
      <c r="D47" s="1191"/>
      <c r="E47" s="1191"/>
      <c r="F47" s="1191"/>
      <c r="G47" s="1192"/>
      <c r="H47" s="933" t="s">
        <v>386</v>
      </c>
      <c r="I47" s="934"/>
      <c r="J47" s="935"/>
      <c r="K47" s="936" t="s">
        <v>296</v>
      </c>
      <c r="L47" s="937"/>
      <c r="M47" s="938"/>
      <c r="N47" s="939" t="s">
        <v>297</v>
      </c>
      <c r="O47" s="940"/>
      <c r="P47" s="941"/>
    </row>
    <row r="48" spans="1:25" ht="30.6" customHeight="1" x14ac:dyDescent="0.3">
      <c r="A48" s="109"/>
      <c r="B48" s="942" t="s">
        <v>298</v>
      </c>
      <c r="C48" s="943"/>
      <c r="D48" s="943"/>
      <c r="E48" s="943"/>
      <c r="F48" s="943"/>
      <c r="G48" s="1202"/>
      <c r="H48" s="944"/>
      <c r="I48" s="945"/>
      <c r="J48" s="946"/>
      <c r="K48" s="1033"/>
      <c r="L48" s="1034"/>
      <c r="M48" s="1035"/>
      <c r="N48" s="947"/>
      <c r="O48" s="948"/>
      <c r="P48" s="949"/>
    </row>
    <row r="49" spans="1:24" ht="27.6" customHeight="1" x14ac:dyDescent="0.3">
      <c r="A49" s="109"/>
      <c r="B49" s="975" t="s">
        <v>302</v>
      </c>
      <c r="C49" s="976"/>
      <c r="D49" s="976"/>
      <c r="E49" s="976"/>
      <c r="F49" s="976"/>
      <c r="G49" s="1203"/>
      <c r="H49" s="963"/>
      <c r="I49" s="964"/>
      <c r="J49" s="965"/>
      <c r="K49" s="960"/>
      <c r="L49" s="961"/>
      <c r="M49" s="962"/>
      <c r="N49" s="963"/>
      <c r="O49" s="964"/>
      <c r="P49" s="965"/>
    </row>
    <row r="50" spans="1:24" ht="28.2" customHeight="1" x14ac:dyDescent="0.3">
      <c r="A50" s="109"/>
      <c r="B50" s="955" t="s">
        <v>305</v>
      </c>
      <c r="C50" s="956"/>
      <c r="D50" s="956"/>
      <c r="E50" s="956"/>
      <c r="F50" s="956"/>
      <c r="G50" s="1193"/>
      <c r="H50" s="1194" t="s">
        <v>870</v>
      </c>
      <c r="I50" s="1195"/>
      <c r="J50" s="1196"/>
      <c r="K50" s="1194" t="s">
        <v>871</v>
      </c>
      <c r="L50" s="1195"/>
      <c r="M50" s="1196"/>
      <c r="N50" s="1195" t="s">
        <v>872</v>
      </c>
      <c r="O50" s="1195"/>
      <c r="P50" s="1196"/>
    </row>
    <row r="51" spans="1:24" x14ac:dyDescent="0.3">
      <c r="A51" s="109"/>
      <c r="B51" s="955" t="s">
        <v>309</v>
      </c>
      <c r="C51" s="956"/>
      <c r="D51" s="956"/>
      <c r="E51" s="956"/>
      <c r="F51" s="956"/>
      <c r="G51" s="1193"/>
      <c r="H51" s="1197" t="s">
        <v>870</v>
      </c>
      <c r="I51" s="1198"/>
      <c r="J51" s="1199"/>
      <c r="K51" s="1200" t="s">
        <v>871</v>
      </c>
      <c r="L51" s="1198"/>
      <c r="M51" s="1199"/>
      <c r="N51" s="1198" t="s">
        <v>872</v>
      </c>
      <c r="O51" s="1198"/>
      <c r="P51" s="1201"/>
    </row>
    <row r="52" spans="1:24" ht="43.8" customHeight="1" thickBot="1" x14ac:dyDescent="0.35">
      <c r="A52" s="109"/>
      <c r="B52" s="1204" t="s">
        <v>313</v>
      </c>
      <c r="C52" s="1205"/>
      <c r="D52" s="1205"/>
      <c r="E52" s="1205"/>
      <c r="F52" s="1205"/>
      <c r="G52" s="1206"/>
      <c r="H52" s="1207" t="s">
        <v>873</v>
      </c>
      <c r="I52" s="1208"/>
      <c r="J52" s="1209"/>
      <c r="K52" s="1207" t="s">
        <v>874</v>
      </c>
      <c r="L52" s="1208"/>
      <c r="M52" s="1209"/>
      <c r="N52" s="1198" t="s">
        <v>872</v>
      </c>
      <c r="O52" s="1198"/>
      <c r="P52" s="1201"/>
    </row>
    <row r="53" spans="1:24" x14ac:dyDescent="0.3">
      <c r="A53" s="109"/>
    </row>
    <row r="54" spans="1:24" ht="15" thickBot="1" x14ac:dyDescent="0.35">
      <c r="A54" s="109"/>
      <c r="B54" s="123" t="s">
        <v>316</v>
      </c>
    </row>
    <row r="55" spans="1:24" ht="15" thickBot="1" x14ac:dyDescent="0.35">
      <c r="A55" s="109"/>
      <c r="B55" s="758" t="s">
        <v>317</v>
      </c>
      <c r="C55" s="979"/>
      <c r="D55" s="758" t="s">
        <v>318</v>
      </c>
      <c r="E55" s="981"/>
      <c r="F55" s="981"/>
      <c r="G55" s="981"/>
      <c r="H55" s="979"/>
      <c r="I55" s="983" t="s">
        <v>319</v>
      </c>
      <c r="J55" s="984"/>
      <c r="K55" s="987" t="s">
        <v>320</v>
      </c>
      <c r="L55" s="988"/>
      <c r="M55" s="764" t="s">
        <v>321</v>
      </c>
      <c r="N55" s="765"/>
      <c r="O55" s="765"/>
      <c r="P55" s="765"/>
      <c r="Q55" s="765"/>
      <c r="R55" s="765"/>
      <c r="S55" s="765"/>
      <c r="T55" s="765"/>
      <c r="U55" s="765"/>
      <c r="V55" s="765"/>
      <c r="W55" s="765"/>
      <c r="X55" s="766"/>
    </row>
    <row r="56" spans="1:24" ht="15" thickBot="1" x14ac:dyDescent="0.35">
      <c r="A56" s="109"/>
      <c r="B56" s="759"/>
      <c r="C56" s="980"/>
      <c r="D56" s="759"/>
      <c r="E56" s="982"/>
      <c r="F56" s="982"/>
      <c r="G56" s="982"/>
      <c r="H56" s="980"/>
      <c r="I56" s="985"/>
      <c r="J56" s="986"/>
      <c r="K56" s="989"/>
      <c r="L56" s="990"/>
      <c r="M56" s="78" t="s">
        <v>322</v>
      </c>
      <c r="N56" s="79" t="s">
        <v>323</v>
      </c>
      <c r="O56" s="79" t="s">
        <v>324</v>
      </c>
      <c r="P56" s="79" t="s">
        <v>325</v>
      </c>
      <c r="Q56" s="79" t="s">
        <v>326</v>
      </c>
      <c r="R56" s="79" t="s">
        <v>327</v>
      </c>
      <c r="S56" s="79" t="s">
        <v>328</v>
      </c>
      <c r="T56" s="79" t="s">
        <v>329</v>
      </c>
      <c r="U56" s="79" t="s">
        <v>330</v>
      </c>
      <c r="V56" s="79" t="s">
        <v>331</v>
      </c>
      <c r="W56" s="79" t="s">
        <v>332</v>
      </c>
      <c r="X56" s="80" t="s">
        <v>333</v>
      </c>
    </row>
    <row r="57" spans="1:24" ht="14.4" customHeight="1" x14ac:dyDescent="0.3">
      <c r="A57" s="109"/>
      <c r="B57" s="802" t="s">
        <v>960</v>
      </c>
      <c r="C57" s="804"/>
      <c r="D57" s="867" t="s">
        <v>875</v>
      </c>
      <c r="E57" s="868"/>
      <c r="F57" s="868"/>
      <c r="G57" s="868"/>
      <c r="H57" s="1210"/>
      <c r="I57" s="824" t="s">
        <v>885</v>
      </c>
      <c r="J57" s="825"/>
      <c r="K57" s="991" t="s">
        <v>98</v>
      </c>
      <c r="L57" s="827"/>
      <c r="M57" s="171"/>
      <c r="N57" s="83"/>
      <c r="O57" s="172"/>
      <c r="P57" s="83"/>
      <c r="Q57" s="172"/>
      <c r="R57" s="172"/>
      <c r="S57" s="172"/>
      <c r="T57" s="172"/>
      <c r="U57" s="172"/>
      <c r="V57" s="172"/>
      <c r="W57" s="172"/>
      <c r="X57" s="428"/>
    </row>
    <row r="58" spans="1:24" ht="14.4" customHeight="1" x14ac:dyDescent="0.3">
      <c r="A58" s="109"/>
      <c r="B58" s="810"/>
      <c r="C58" s="812"/>
      <c r="D58" s="1220"/>
      <c r="E58" s="1211"/>
      <c r="F58" s="1211"/>
      <c r="G58" s="1211"/>
      <c r="H58" s="1212"/>
      <c r="I58" s="830" t="s">
        <v>403</v>
      </c>
      <c r="J58" s="831"/>
      <c r="K58" s="830" t="s">
        <v>98</v>
      </c>
      <c r="L58" s="831"/>
      <c r="M58" s="184"/>
      <c r="N58" s="185"/>
      <c r="O58" s="186"/>
      <c r="P58" s="185"/>
      <c r="Q58" s="186"/>
      <c r="R58" s="186"/>
      <c r="S58" s="186"/>
      <c r="T58" s="186"/>
      <c r="U58" s="186"/>
      <c r="V58" s="186"/>
      <c r="W58" s="186"/>
      <c r="X58" s="429"/>
    </row>
    <row r="59" spans="1:24" ht="16.2" customHeight="1" x14ac:dyDescent="0.3">
      <c r="A59" s="109"/>
      <c r="B59" s="810"/>
      <c r="C59" s="812"/>
      <c r="D59" s="1219" t="s">
        <v>884</v>
      </c>
      <c r="E59" s="1215"/>
      <c r="F59" s="1215"/>
      <c r="G59" s="1215"/>
      <c r="H59" s="1216"/>
      <c r="I59" s="1086" t="s">
        <v>885</v>
      </c>
      <c r="J59" s="1087"/>
      <c r="K59" s="1142" t="s">
        <v>98</v>
      </c>
      <c r="L59" s="1087"/>
      <c r="M59" s="184"/>
      <c r="N59" s="185"/>
      <c r="O59" s="186"/>
      <c r="P59" s="185"/>
      <c r="Q59" s="186"/>
      <c r="R59" s="186"/>
      <c r="S59" s="186"/>
      <c r="T59" s="186"/>
      <c r="U59" s="186"/>
      <c r="V59" s="186"/>
      <c r="W59" s="186"/>
      <c r="X59" s="429"/>
    </row>
    <row r="60" spans="1:24" ht="16.2" customHeight="1" x14ac:dyDescent="0.3">
      <c r="A60" s="109"/>
      <c r="B60" s="810"/>
      <c r="C60" s="812"/>
      <c r="D60" s="1220"/>
      <c r="E60" s="1211"/>
      <c r="F60" s="1211"/>
      <c r="G60" s="1211"/>
      <c r="H60" s="1212"/>
      <c r="I60" s="830" t="s">
        <v>403</v>
      </c>
      <c r="J60" s="831"/>
      <c r="K60" s="830" t="s">
        <v>98</v>
      </c>
      <c r="L60" s="831"/>
      <c r="M60" s="184"/>
      <c r="N60" s="185"/>
      <c r="O60" s="186"/>
      <c r="P60" s="185"/>
      <c r="Q60" s="186"/>
      <c r="R60" s="186"/>
      <c r="S60" s="186"/>
      <c r="T60" s="186"/>
      <c r="U60" s="186"/>
      <c r="V60" s="186"/>
      <c r="W60" s="186"/>
      <c r="X60" s="429"/>
    </row>
    <row r="61" spans="1:24" ht="16.2" customHeight="1" x14ac:dyDescent="0.3">
      <c r="A61" s="109"/>
      <c r="B61" s="810"/>
      <c r="C61" s="812"/>
      <c r="D61" s="1219" t="s">
        <v>887</v>
      </c>
      <c r="E61" s="1215"/>
      <c r="F61" s="1215"/>
      <c r="G61" s="1215"/>
      <c r="H61" s="1216"/>
      <c r="I61" s="1086" t="s">
        <v>885</v>
      </c>
      <c r="J61" s="1087"/>
      <c r="K61" s="830" t="s">
        <v>98</v>
      </c>
      <c r="L61" s="831"/>
      <c r="M61" s="184"/>
      <c r="N61" s="185"/>
      <c r="O61" s="186"/>
      <c r="P61" s="185"/>
      <c r="Q61" s="186"/>
      <c r="R61" s="186"/>
      <c r="S61" s="186"/>
      <c r="T61" s="186"/>
      <c r="U61" s="186"/>
      <c r="V61" s="186"/>
      <c r="W61" s="186"/>
      <c r="X61" s="429"/>
    </row>
    <row r="62" spans="1:24" ht="16.2" customHeight="1" x14ac:dyDescent="0.3">
      <c r="A62" s="109"/>
      <c r="B62" s="810"/>
      <c r="C62" s="812"/>
      <c r="D62" s="1220"/>
      <c r="E62" s="1211"/>
      <c r="F62" s="1211"/>
      <c r="G62" s="1211"/>
      <c r="H62" s="1212"/>
      <c r="I62" s="830" t="s">
        <v>403</v>
      </c>
      <c r="J62" s="831"/>
      <c r="K62" s="830" t="s">
        <v>98</v>
      </c>
      <c r="L62" s="831"/>
      <c r="M62" s="184"/>
      <c r="N62" s="185"/>
      <c r="O62" s="186"/>
      <c r="P62" s="185"/>
      <c r="Q62" s="186"/>
      <c r="R62" s="186"/>
      <c r="S62" s="186"/>
      <c r="T62" s="186"/>
      <c r="U62" s="186"/>
      <c r="V62" s="186"/>
      <c r="W62" s="186"/>
      <c r="X62" s="429"/>
    </row>
    <row r="63" spans="1:24" ht="16.2" customHeight="1" x14ac:dyDescent="0.3">
      <c r="A63" s="109"/>
      <c r="B63" s="810"/>
      <c r="C63" s="812"/>
      <c r="D63" s="1219" t="s">
        <v>878</v>
      </c>
      <c r="E63" s="1215"/>
      <c r="F63" s="1215"/>
      <c r="G63" s="1215"/>
      <c r="H63" s="1216"/>
      <c r="I63" s="830" t="s">
        <v>888</v>
      </c>
      <c r="J63" s="831"/>
      <c r="K63" s="830" t="s">
        <v>99</v>
      </c>
      <c r="L63" s="831"/>
      <c r="M63" s="184"/>
      <c r="N63" s="186"/>
      <c r="O63" s="186"/>
      <c r="P63" s="186"/>
      <c r="Q63" s="186"/>
      <c r="R63" s="185"/>
      <c r="S63" s="186"/>
      <c r="T63" s="185"/>
      <c r="U63" s="186"/>
      <c r="V63" s="185"/>
      <c r="W63" s="186"/>
      <c r="X63" s="429"/>
    </row>
    <row r="64" spans="1:24" ht="15" thickBot="1" x14ac:dyDescent="0.35">
      <c r="A64" s="109"/>
      <c r="B64" s="813"/>
      <c r="C64" s="815"/>
      <c r="D64" s="871"/>
      <c r="E64" s="872"/>
      <c r="F64" s="872"/>
      <c r="G64" s="872"/>
      <c r="H64" s="1218"/>
      <c r="I64" s="828" t="s">
        <v>403</v>
      </c>
      <c r="J64" s="829"/>
      <c r="K64" s="992" t="s">
        <v>99</v>
      </c>
      <c r="L64" s="829"/>
      <c r="M64" s="176"/>
      <c r="N64" s="177"/>
      <c r="O64" s="177"/>
      <c r="P64" s="177"/>
      <c r="Q64" s="177"/>
      <c r="R64" s="97"/>
      <c r="S64" s="177"/>
      <c r="T64" s="97"/>
      <c r="U64" s="177"/>
      <c r="V64" s="97"/>
      <c r="W64" s="177"/>
      <c r="X64" s="178"/>
    </row>
    <row r="65" spans="1:24" ht="14.4" customHeight="1" x14ac:dyDescent="0.3">
      <c r="A65" s="109"/>
      <c r="B65" s="802" t="s">
        <v>401</v>
      </c>
      <c r="C65" s="804"/>
      <c r="D65" s="868" t="s">
        <v>876</v>
      </c>
      <c r="E65" s="868"/>
      <c r="F65" s="868"/>
      <c r="G65" s="868"/>
      <c r="H65" s="1210"/>
      <c r="I65" s="824" t="s">
        <v>403</v>
      </c>
      <c r="J65" s="825"/>
      <c r="K65" s="824" t="s">
        <v>99</v>
      </c>
      <c r="L65" s="825"/>
      <c r="M65" s="171"/>
      <c r="N65" s="172"/>
      <c r="O65" s="172"/>
      <c r="P65" s="172"/>
      <c r="Q65" s="172"/>
      <c r="R65" s="83"/>
      <c r="S65" s="83"/>
      <c r="T65" s="172"/>
      <c r="U65" s="172"/>
      <c r="V65" s="172"/>
      <c r="W65" s="172"/>
      <c r="X65" s="428"/>
    </row>
    <row r="66" spans="1:24" x14ac:dyDescent="0.3">
      <c r="A66" s="109"/>
      <c r="B66" s="810"/>
      <c r="C66" s="812"/>
      <c r="D66" s="1211"/>
      <c r="E66" s="1211"/>
      <c r="F66" s="1211"/>
      <c r="G66" s="1211"/>
      <c r="H66" s="1212"/>
      <c r="I66" s="820" t="s">
        <v>412</v>
      </c>
      <c r="J66" s="821"/>
      <c r="K66" s="820" t="s">
        <v>99</v>
      </c>
      <c r="L66" s="821"/>
      <c r="M66" s="173"/>
      <c r="N66" s="174"/>
      <c r="O66" s="174"/>
      <c r="P66" s="174"/>
      <c r="Q66" s="174"/>
      <c r="R66" s="87"/>
      <c r="S66" s="87"/>
      <c r="T66" s="174"/>
      <c r="U66" s="174"/>
      <c r="V66" s="174"/>
      <c r="W66" s="174"/>
      <c r="X66" s="175"/>
    </row>
    <row r="67" spans="1:24" x14ac:dyDescent="0.3">
      <c r="A67" s="109"/>
      <c r="B67" s="810"/>
      <c r="C67" s="812"/>
      <c r="D67" s="1215" t="s">
        <v>887</v>
      </c>
      <c r="E67" s="1215"/>
      <c r="F67" s="1215"/>
      <c r="G67" s="1215"/>
      <c r="H67" s="1216"/>
      <c r="I67" s="822" t="s">
        <v>879</v>
      </c>
      <c r="J67" s="823"/>
      <c r="K67" s="822" t="s">
        <v>99</v>
      </c>
      <c r="L67" s="823"/>
      <c r="M67" s="173"/>
      <c r="N67" s="174"/>
      <c r="O67" s="87"/>
      <c r="P67" s="174"/>
      <c r="Q67" s="174"/>
      <c r="R67" s="87"/>
      <c r="S67" s="87"/>
      <c r="T67" s="174"/>
      <c r="U67" s="174"/>
      <c r="V67" s="174"/>
      <c r="W67" s="174"/>
      <c r="X67" s="175"/>
    </row>
    <row r="68" spans="1:24" x14ac:dyDescent="0.3">
      <c r="A68" s="109"/>
      <c r="B68" s="810"/>
      <c r="C68" s="812"/>
      <c r="D68" s="1215" t="s">
        <v>889</v>
      </c>
      <c r="E68" s="1215"/>
      <c r="F68" s="1215"/>
      <c r="G68" s="1215"/>
      <c r="H68" s="1216"/>
      <c r="I68" s="822" t="s">
        <v>568</v>
      </c>
      <c r="J68" s="823"/>
      <c r="K68" s="822" t="s">
        <v>100</v>
      </c>
      <c r="L68" s="823"/>
      <c r="M68" s="173"/>
      <c r="N68" s="174"/>
      <c r="O68" s="174"/>
      <c r="P68" s="174"/>
      <c r="Q68" s="174"/>
      <c r="R68" s="174"/>
      <c r="S68" s="174"/>
      <c r="T68" s="174"/>
      <c r="U68" s="174"/>
      <c r="V68" s="174"/>
      <c r="W68" s="174"/>
      <c r="X68" s="89"/>
    </row>
    <row r="69" spans="1:24" ht="15" thickBot="1" x14ac:dyDescent="0.35">
      <c r="A69" s="109"/>
      <c r="B69" s="810"/>
      <c r="C69" s="812"/>
      <c r="D69" s="870"/>
      <c r="E69" s="870"/>
      <c r="F69" s="870"/>
      <c r="G69" s="870"/>
      <c r="H69" s="1217"/>
      <c r="I69" s="822" t="s">
        <v>403</v>
      </c>
      <c r="J69" s="823"/>
      <c r="K69" s="816" t="s">
        <v>100</v>
      </c>
      <c r="L69" s="817"/>
      <c r="M69" s="176"/>
      <c r="N69" s="177"/>
      <c r="O69" s="177"/>
      <c r="P69" s="177"/>
      <c r="Q69" s="177"/>
      <c r="R69" s="177"/>
      <c r="S69" s="177"/>
      <c r="T69" s="177"/>
      <c r="U69" s="177"/>
      <c r="V69" s="177"/>
      <c r="W69" s="97"/>
      <c r="X69" s="178"/>
    </row>
    <row r="70" spans="1:24" ht="14.4" customHeight="1" x14ac:dyDescent="0.3">
      <c r="A70" s="109"/>
      <c r="B70" s="802" t="s">
        <v>880</v>
      </c>
      <c r="C70" s="804"/>
      <c r="D70" s="864" t="s">
        <v>877</v>
      </c>
      <c r="E70" s="914"/>
      <c r="F70" s="914"/>
      <c r="G70" s="914"/>
      <c r="H70" s="915"/>
      <c r="I70" s="824" t="s">
        <v>407</v>
      </c>
      <c r="J70" s="825"/>
      <c r="K70" s="991" t="s">
        <v>100</v>
      </c>
      <c r="L70" s="827"/>
      <c r="M70" s="171"/>
      <c r="N70" s="172"/>
      <c r="O70" s="172"/>
      <c r="P70" s="172"/>
      <c r="Q70" s="172"/>
      <c r="R70" s="172"/>
      <c r="S70" s="172"/>
      <c r="T70" s="172"/>
      <c r="U70" s="172"/>
      <c r="V70" s="172"/>
      <c r="W70" s="83"/>
      <c r="X70" s="428"/>
    </row>
    <row r="71" spans="1:24" x14ac:dyDescent="0.3">
      <c r="A71" s="109"/>
      <c r="B71" s="810"/>
      <c r="C71" s="812"/>
      <c r="D71" s="865"/>
      <c r="E71" s="920"/>
      <c r="F71" s="920"/>
      <c r="G71" s="920"/>
      <c r="H71" s="917"/>
      <c r="I71" s="1086" t="s">
        <v>403</v>
      </c>
      <c r="J71" s="1087"/>
      <c r="K71" s="1142" t="s">
        <v>100</v>
      </c>
      <c r="L71" s="1087"/>
      <c r="M71" s="173"/>
      <c r="N71" s="174"/>
      <c r="O71" s="174"/>
      <c r="P71" s="174"/>
      <c r="Q71" s="174"/>
      <c r="R71" s="174"/>
      <c r="S71" s="174"/>
      <c r="T71" s="174"/>
      <c r="U71" s="174"/>
      <c r="V71" s="87"/>
      <c r="W71" s="87"/>
      <c r="X71" s="89"/>
    </row>
    <row r="72" spans="1:24" ht="15" thickBot="1" x14ac:dyDescent="0.35">
      <c r="A72" s="109"/>
      <c r="B72" s="813"/>
      <c r="C72" s="815"/>
      <c r="D72" s="866"/>
      <c r="E72" s="918"/>
      <c r="F72" s="918"/>
      <c r="G72" s="918"/>
      <c r="H72" s="919"/>
      <c r="I72" s="828" t="s">
        <v>654</v>
      </c>
      <c r="J72" s="829"/>
      <c r="K72" s="992" t="s">
        <v>100</v>
      </c>
      <c r="L72" s="829"/>
      <c r="M72" s="176"/>
      <c r="N72" s="177"/>
      <c r="O72" s="177"/>
      <c r="P72" s="177"/>
      <c r="Q72" s="177"/>
      <c r="R72" s="177"/>
      <c r="S72" s="177"/>
      <c r="T72" s="177"/>
      <c r="U72" s="177"/>
      <c r="V72" s="177"/>
      <c r="W72" s="97"/>
      <c r="X72" s="98"/>
    </row>
    <row r="73" spans="1:24" ht="14.4" customHeight="1" x14ac:dyDescent="0.3">
      <c r="A73" s="109"/>
      <c r="B73" s="802" t="s">
        <v>881</v>
      </c>
      <c r="C73" s="804"/>
      <c r="D73" s="864" t="s">
        <v>877</v>
      </c>
      <c r="E73" s="914"/>
      <c r="F73" s="914"/>
      <c r="G73" s="914"/>
      <c r="H73" s="915"/>
      <c r="I73" s="824" t="s">
        <v>403</v>
      </c>
      <c r="J73" s="825"/>
      <c r="K73" s="818" t="s">
        <v>100</v>
      </c>
      <c r="L73" s="819"/>
      <c r="M73" s="171"/>
      <c r="N73" s="172"/>
      <c r="O73" s="172"/>
      <c r="P73" s="172"/>
      <c r="Q73" s="172"/>
      <c r="R73" s="172"/>
      <c r="S73" s="172"/>
      <c r="T73" s="172"/>
      <c r="U73" s="83"/>
      <c r="V73" s="83"/>
      <c r="W73" s="83"/>
      <c r="X73" s="84"/>
    </row>
    <row r="74" spans="1:24" ht="15" thickBot="1" x14ac:dyDescent="0.35">
      <c r="A74" s="109"/>
      <c r="B74" s="810"/>
      <c r="C74" s="812"/>
      <c r="D74" s="865"/>
      <c r="E74" s="920"/>
      <c r="F74" s="920"/>
      <c r="G74" s="920"/>
      <c r="H74" s="917"/>
      <c r="I74" s="832" t="s">
        <v>416</v>
      </c>
      <c r="J74" s="833"/>
      <c r="K74" s="816" t="s">
        <v>100</v>
      </c>
      <c r="L74" s="817"/>
      <c r="M74" s="176"/>
      <c r="N74" s="177"/>
      <c r="O74" s="177"/>
      <c r="P74" s="177"/>
      <c r="Q74" s="177"/>
      <c r="R74" s="177"/>
      <c r="S74" s="177"/>
      <c r="T74" s="177"/>
      <c r="U74" s="177"/>
      <c r="V74" s="177"/>
      <c r="W74" s="97"/>
      <c r="X74" s="98"/>
    </row>
    <row r="75" spans="1:24" x14ac:dyDescent="0.3">
      <c r="A75" s="109"/>
      <c r="B75" s="802" t="s">
        <v>882</v>
      </c>
      <c r="C75" s="804"/>
      <c r="D75" s="867" t="s">
        <v>893</v>
      </c>
      <c r="E75" s="868"/>
      <c r="F75" s="868"/>
      <c r="G75" s="868"/>
      <c r="H75" s="1210"/>
      <c r="I75" s="818" t="s">
        <v>416</v>
      </c>
      <c r="J75" s="819"/>
      <c r="K75" s="818" t="s">
        <v>100</v>
      </c>
      <c r="L75" s="819"/>
      <c r="M75" s="171"/>
      <c r="N75" s="172"/>
      <c r="O75" s="172"/>
      <c r="P75" s="172"/>
      <c r="Q75" s="172"/>
      <c r="R75" s="172"/>
      <c r="S75" s="172"/>
      <c r="T75" s="172"/>
      <c r="U75" s="172"/>
      <c r="V75" s="161"/>
      <c r="W75" s="83"/>
      <c r="X75" s="428"/>
    </row>
    <row r="76" spans="1:24" ht="15" customHeight="1" thickBot="1" x14ac:dyDescent="0.35">
      <c r="A76" s="109"/>
      <c r="B76" s="813"/>
      <c r="C76" s="815"/>
      <c r="D76" s="871"/>
      <c r="E76" s="872"/>
      <c r="F76" s="872"/>
      <c r="G76" s="872"/>
      <c r="H76" s="1218"/>
      <c r="I76" s="1003" t="s">
        <v>403</v>
      </c>
      <c r="J76" s="1004"/>
      <c r="K76" s="1003" t="s">
        <v>100</v>
      </c>
      <c r="L76" s="1004"/>
      <c r="M76" s="176"/>
      <c r="N76" s="177"/>
      <c r="O76" s="177"/>
      <c r="P76" s="177"/>
      <c r="Q76" s="177"/>
      <c r="R76" s="177"/>
      <c r="S76" s="177"/>
      <c r="T76" s="177"/>
      <c r="U76" s="177"/>
      <c r="V76" s="503"/>
      <c r="W76" s="97"/>
      <c r="X76" s="178"/>
    </row>
    <row r="77" spans="1:24" x14ac:dyDescent="0.3">
      <c r="A77" s="109"/>
      <c r="B77" s="802" t="s">
        <v>890</v>
      </c>
      <c r="C77" s="804"/>
      <c r="D77" s="867" t="s">
        <v>892</v>
      </c>
      <c r="E77" s="868"/>
      <c r="F77" s="868"/>
      <c r="G77" s="868"/>
      <c r="H77" s="1210"/>
      <c r="I77" s="824" t="s">
        <v>673</v>
      </c>
      <c r="J77" s="825"/>
      <c r="K77" s="991" t="s">
        <v>100</v>
      </c>
      <c r="L77" s="827"/>
      <c r="M77" s="171"/>
      <c r="N77" s="172"/>
      <c r="O77" s="172"/>
      <c r="P77" s="172"/>
      <c r="Q77" s="172"/>
      <c r="R77" s="172"/>
      <c r="S77" s="172"/>
      <c r="T77" s="172"/>
      <c r="U77" s="172"/>
      <c r="V77" s="172"/>
      <c r="W77" s="161"/>
      <c r="X77" s="428"/>
    </row>
    <row r="78" spans="1:24" ht="15" thickBot="1" x14ac:dyDescent="0.35">
      <c r="A78" s="109"/>
      <c r="B78" s="813"/>
      <c r="C78" s="815"/>
      <c r="D78" s="871"/>
      <c r="E78" s="872"/>
      <c r="F78" s="872"/>
      <c r="G78" s="872"/>
      <c r="H78" s="1218"/>
      <c r="I78" s="828" t="s">
        <v>891</v>
      </c>
      <c r="J78" s="829"/>
      <c r="K78" s="992" t="s">
        <v>100</v>
      </c>
      <c r="L78" s="829"/>
      <c r="M78" s="176"/>
      <c r="N78" s="177"/>
      <c r="O78" s="177"/>
      <c r="P78" s="177"/>
      <c r="Q78" s="177"/>
      <c r="R78" s="177"/>
      <c r="S78" s="177"/>
      <c r="T78" s="177"/>
      <c r="U78" s="177"/>
      <c r="V78" s="177"/>
      <c r="W78" s="503"/>
      <c r="X78" s="178"/>
    </row>
    <row r="79" spans="1:24" x14ac:dyDescent="0.3">
      <c r="A79" s="109"/>
    </row>
    <row r="80" spans="1:24" ht="15" thickBot="1" x14ac:dyDescent="0.35">
      <c r="A80" s="109"/>
      <c r="B80" s="123" t="s">
        <v>352</v>
      </c>
    </row>
    <row r="81" spans="1:24" ht="15" thickBot="1" x14ac:dyDescent="0.35">
      <c r="A81" s="109"/>
      <c r="B81" s="758" t="s">
        <v>317</v>
      </c>
      <c r="C81" s="979"/>
      <c r="D81" s="758" t="s">
        <v>318</v>
      </c>
      <c r="E81" s="981"/>
      <c r="F81" s="981"/>
      <c r="G81" s="981"/>
      <c r="H81" s="979"/>
      <c r="I81" s="983" t="s">
        <v>319</v>
      </c>
      <c r="J81" s="984"/>
      <c r="K81" s="987" t="s">
        <v>320</v>
      </c>
      <c r="L81" s="988"/>
      <c r="M81" s="764" t="s">
        <v>321</v>
      </c>
      <c r="N81" s="765"/>
      <c r="O81" s="765"/>
      <c r="P81" s="765"/>
      <c r="Q81" s="765"/>
      <c r="R81" s="765"/>
      <c r="S81" s="765"/>
      <c r="T81" s="765"/>
      <c r="U81" s="765"/>
      <c r="V81" s="765"/>
      <c r="W81" s="765"/>
      <c r="X81" s="766"/>
    </row>
    <row r="82" spans="1:24" ht="15" thickBot="1" x14ac:dyDescent="0.35">
      <c r="A82" s="109"/>
      <c r="B82" s="759"/>
      <c r="C82" s="980"/>
      <c r="D82" s="759"/>
      <c r="E82" s="982"/>
      <c r="F82" s="982"/>
      <c r="G82" s="982"/>
      <c r="H82" s="980"/>
      <c r="I82" s="985"/>
      <c r="J82" s="986"/>
      <c r="K82" s="989"/>
      <c r="L82" s="990"/>
      <c r="M82" s="78" t="s">
        <v>322</v>
      </c>
      <c r="N82" s="79" t="s">
        <v>323</v>
      </c>
      <c r="O82" s="79" t="s">
        <v>324</v>
      </c>
      <c r="P82" s="79" t="s">
        <v>325</v>
      </c>
      <c r="Q82" s="79" t="s">
        <v>326</v>
      </c>
      <c r="R82" s="79" t="s">
        <v>327</v>
      </c>
      <c r="S82" s="79" t="s">
        <v>328</v>
      </c>
      <c r="T82" s="79" t="s">
        <v>329</v>
      </c>
      <c r="U82" s="79" t="s">
        <v>330</v>
      </c>
      <c r="V82" s="79" t="s">
        <v>331</v>
      </c>
      <c r="W82" s="79" t="s">
        <v>332</v>
      </c>
      <c r="X82" s="80" t="s">
        <v>333</v>
      </c>
    </row>
    <row r="83" spans="1:24" x14ac:dyDescent="0.3">
      <c r="A83" s="109"/>
      <c r="B83" s="1097" t="s">
        <v>894</v>
      </c>
      <c r="C83" s="1098"/>
      <c r="D83" s="1101" t="s">
        <v>903</v>
      </c>
      <c r="E83" s="1102"/>
      <c r="F83" s="1102"/>
      <c r="G83" s="1102"/>
      <c r="H83" s="1103"/>
      <c r="I83" s="830" t="s">
        <v>895</v>
      </c>
      <c r="J83" s="831"/>
      <c r="K83" s="1227" t="s">
        <v>100</v>
      </c>
      <c r="L83" s="1228"/>
      <c r="M83" s="171"/>
      <c r="N83" s="172"/>
      <c r="O83" s="172"/>
      <c r="P83" s="83"/>
      <c r="Q83" s="172"/>
      <c r="R83" s="430"/>
      <c r="S83" s="172"/>
      <c r="T83" s="172"/>
      <c r="U83" s="83"/>
      <c r="V83" s="172"/>
      <c r="W83" s="172"/>
      <c r="X83" s="428"/>
    </row>
    <row r="84" spans="1:24" x14ac:dyDescent="0.3">
      <c r="A84" s="109"/>
      <c r="B84" s="1158"/>
      <c r="C84" s="1159"/>
      <c r="D84" s="1155"/>
      <c r="E84" s="1156"/>
      <c r="F84" s="1156"/>
      <c r="G84" s="1156"/>
      <c r="H84" s="1157"/>
      <c r="I84" s="830" t="s">
        <v>897</v>
      </c>
      <c r="J84" s="831"/>
      <c r="K84" s="1223" t="s">
        <v>142</v>
      </c>
      <c r="L84" s="1224"/>
      <c r="M84" s="184"/>
      <c r="N84" s="186"/>
      <c r="O84" s="186"/>
      <c r="P84" s="185"/>
      <c r="Q84" s="186"/>
      <c r="R84" s="436"/>
      <c r="S84" s="186"/>
      <c r="T84" s="186"/>
      <c r="U84" s="185"/>
      <c r="V84" s="186"/>
      <c r="W84" s="186"/>
      <c r="X84" s="429"/>
    </row>
    <row r="85" spans="1:24" ht="15" thickBot="1" x14ac:dyDescent="0.35">
      <c r="A85" s="109"/>
      <c r="B85" s="1099"/>
      <c r="C85" s="1100"/>
      <c r="D85" s="1104"/>
      <c r="E85" s="1105"/>
      <c r="F85" s="1105"/>
      <c r="G85" s="1105"/>
      <c r="H85" s="1106"/>
      <c r="I85" s="828" t="s">
        <v>403</v>
      </c>
      <c r="J85" s="829"/>
      <c r="K85" s="1213" t="s">
        <v>142</v>
      </c>
      <c r="L85" s="1214"/>
      <c r="M85" s="472"/>
      <c r="N85" s="92"/>
      <c r="O85" s="434"/>
      <c r="P85" s="92"/>
      <c r="Q85" s="434"/>
      <c r="R85" s="92"/>
      <c r="S85" s="434"/>
      <c r="T85" s="434"/>
      <c r="U85" s="92"/>
      <c r="V85" s="434"/>
      <c r="W85" s="92"/>
      <c r="X85" s="435"/>
    </row>
    <row r="86" spans="1:24" ht="15" customHeight="1" thickBot="1" x14ac:dyDescent="0.35">
      <c r="A86" s="109"/>
      <c r="B86" s="1024" t="s">
        <v>95</v>
      </c>
      <c r="C86" s="1026"/>
      <c r="D86" s="1016" t="s">
        <v>904</v>
      </c>
      <c r="E86" s="1017"/>
      <c r="F86" s="1017"/>
      <c r="G86" s="1017"/>
      <c r="H86" s="1018"/>
      <c r="I86" s="1096" t="s">
        <v>888</v>
      </c>
      <c r="J86" s="1045"/>
      <c r="K86" s="818" t="s">
        <v>902</v>
      </c>
      <c r="L86" s="819"/>
      <c r="M86" s="506"/>
      <c r="N86" s="507"/>
      <c r="O86" s="507"/>
      <c r="P86" s="507"/>
      <c r="Q86" s="508"/>
      <c r="R86" s="507"/>
      <c r="S86" s="508"/>
      <c r="T86" s="508"/>
      <c r="U86" s="507"/>
      <c r="V86" s="508"/>
      <c r="W86" s="507"/>
      <c r="X86" s="509"/>
    </row>
    <row r="87" spans="1:24" ht="15" customHeight="1" x14ac:dyDescent="0.3">
      <c r="A87" s="109"/>
      <c r="B87" s="802" t="s">
        <v>401</v>
      </c>
      <c r="C87" s="804"/>
      <c r="D87" s="802" t="s">
        <v>896</v>
      </c>
      <c r="E87" s="803"/>
      <c r="F87" s="803"/>
      <c r="G87" s="803"/>
      <c r="H87" s="803"/>
      <c r="I87" s="1001" t="s">
        <v>633</v>
      </c>
      <c r="J87" s="1002"/>
      <c r="K87" s="824" t="s">
        <v>142</v>
      </c>
      <c r="L87" s="825"/>
      <c r="M87" s="504"/>
      <c r="N87" s="470"/>
      <c r="O87" s="471"/>
      <c r="P87" s="470"/>
      <c r="Q87" s="470"/>
      <c r="R87" s="470"/>
      <c r="S87" s="470"/>
      <c r="T87" s="470"/>
      <c r="U87" s="470"/>
      <c r="V87" s="470"/>
      <c r="W87" s="470"/>
      <c r="X87" s="505"/>
    </row>
    <row r="88" spans="1:24" ht="15" customHeight="1" x14ac:dyDescent="0.3">
      <c r="A88" s="109"/>
      <c r="B88" s="810"/>
      <c r="C88" s="812"/>
      <c r="D88" s="810"/>
      <c r="E88" s="811"/>
      <c r="F88" s="811"/>
      <c r="G88" s="811"/>
      <c r="H88" s="811"/>
      <c r="I88" s="1221" t="s">
        <v>575</v>
      </c>
      <c r="J88" s="1222"/>
      <c r="K88" s="820" t="s">
        <v>902</v>
      </c>
      <c r="L88" s="821"/>
      <c r="M88" s="437"/>
      <c r="N88" s="434"/>
      <c r="O88" s="92"/>
      <c r="P88" s="434"/>
      <c r="Q88" s="434"/>
      <c r="R88" s="434"/>
      <c r="S88" s="434"/>
      <c r="T88" s="434"/>
      <c r="U88" s="434"/>
      <c r="V88" s="92"/>
      <c r="W88" s="434"/>
      <c r="X88" s="435"/>
    </row>
    <row r="89" spans="1:24" ht="15" customHeight="1" thickBot="1" x14ac:dyDescent="0.35">
      <c r="A89" s="109"/>
      <c r="B89" s="813"/>
      <c r="C89" s="815"/>
      <c r="D89" s="813"/>
      <c r="E89" s="814"/>
      <c r="F89" s="814"/>
      <c r="G89" s="814"/>
      <c r="H89" s="814"/>
      <c r="I89" s="1225" t="s">
        <v>412</v>
      </c>
      <c r="J89" s="1226"/>
      <c r="K89" s="816" t="s">
        <v>181</v>
      </c>
      <c r="L89" s="817"/>
      <c r="M89" s="437"/>
      <c r="N89" s="434"/>
      <c r="O89" s="92"/>
      <c r="P89" s="92"/>
      <c r="Q89" s="92"/>
      <c r="R89" s="92"/>
      <c r="S89" s="92"/>
      <c r="T89" s="92"/>
      <c r="U89" s="92"/>
      <c r="V89" s="92"/>
      <c r="W89" s="92"/>
      <c r="X89" s="95"/>
    </row>
    <row r="90" spans="1:24" ht="15" customHeight="1" x14ac:dyDescent="0.3">
      <c r="A90" s="109"/>
      <c r="B90" s="802" t="s">
        <v>900</v>
      </c>
      <c r="C90" s="804"/>
      <c r="D90" s="802" t="s">
        <v>878</v>
      </c>
      <c r="E90" s="803"/>
      <c r="F90" s="803"/>
      <c r="G90" s="803"/>
      <c r="H90" s="803"/>
      <c r="I90" s="1001" t="s">
        <v>901</v>
      </c>
      <c r="J90" s="1002"/>
      <c r="K90" s="818" t="s">
        <v>142</v>
      </c>
      <c r="L90" s="819"/>
      <c r="M90" s="510"/>
      <c r="N90" s="511"/>
      <c r="O90" s="512"/>
      <c r="P90" s="511"/>
      <c r="Q90" s="511"/>
      <c r="R90" s="511"/>
      <c r="S90" s="511"/>
      <c r="T90" s="511"/>
      <c r="U90" s="511"/>
      <c r="V90" s="511"/>
      <c r="W90" s="511"/>
      <c r="X90" s="513"/>
    </row>
    <row r="91" spans="1:24" ht="15" customHeight="1" thickBot="1" x14ac:dyDescent="0.35">
      <c r="A91" s="109"/>
      <c r="B91" s="813"/>
      <c r="C91" s="815"/>
      <c r="D91" s="813"/>
      <c r="E91" s="814"/>
      <c r="F91" s="814"/>
      <c r="G91" s="814"/>
      <c r="H91" s="814"/>
      <c r="I91" s="1070" t="s">
        <v>412</v>
      </c>
      <c r="J91" s="1051"/>
      <c r="K91" s="816" t="s">
        <v>142</v>
      </c>
      <c r="L91" s="817"/>
      <c r="M91" s="176"/>
      <c r="N91" s="177"/>
      <c r="O91" s="97"/>
      <c r="P91" s="177"/>
      <c r="Q91" s="177"/>
      <c r="R91" s="97"/>
      <c r="S91" s="97"/>
      <c r="T91" s="97"/>
      <c r="U91" s="97"/>
      <c r="V91" s="97"/>
      <c r="W91" s="97"/>
      <c r="X91" s="98"/>
    </row>
    <row r="92" spans="1:24" ht="15" customHeight="1" x14ac:dyDescent="0.3">
      <c r="A92" s="109"/>
      <c r="B92" s="802" t="s">
        <v>898</v>
      </c>
      <c r="C92" s="804"/>
      <c r="D92" s="802" t="s">
        <v>899</v>
      </c>
      <c r="E92" s="803"/>
      <c r="F92" s="803"/>
      <c r="G92" s="803"/>
      <c r="H92" s="803"/>
      <c r="I92" s="1096" t="s">
        <v>617</v>
      </c>
      <c r="J92" s="1044"/>
      <c r="K92" s="818" t="s">
        <v>181</v>
      </c>
      <c r="L92" s="819"/>
      <c r="M92" s="504"/>
      <c r="N92" s="470"/>
      <c r="O92" s="471"/>
      <c r="P92" s="470"/>
      <c r="Q92" s="470"/>
      <c r="R92" s="471"/>
      <c r="S92" s="470"/>
      <c r="T92" s="470"/>
      <c r="U92" s="471"/>
      <c r="V92" s="470"/>
      <c r="W92" s="470"/>
      <c r="X92" s="477"/>
    </row>
    <row r="93" spans="1:24" ht="15" thickBot="1" x14ac:dyDescent="0.35">
      <c r="A93" s="109"/>
      <c r="B93" s="813"/>
      <c r="C93" s="815"/>
      <c r="D93" s="813"/>
      <c r="E93" s="814"/>
      <c r="F93" s="814"/>
      <c r="G93" s="814"/>
      <c r="H93" s="814"/>
      <c r="I93" s="816" t="s">
        <v>412</v>
      </c>
      <c r="J93" s="974"/>
      <c r="K93" s="828" t="s">
        <v>142</v>
      </c>
      <c r="L93" s="829"/>
      <c r="M93" s="438"/>
      <c r="N93" s="180"/>
      <c r="O93" s="180"/>
      <c r="P93" s="180"/>
      <c r="Q93" s="180"/>
      <c r="R93" s="168"/>
      <c r="S93" s="168"/>
      <c r="T93" s="168"/>
      <c r="U93" s="168"/>
      <c r="V93" s="168"/>
      <c r="W93" s="168"/>
      <c r="X93" s="169"/>
    </row>
    <row r="94" spans="1:24" x14ac:dyDescent="0.3">
      <c r="A94" s="109"/>
      <c r="B94" s="109"/>
    </row>
    <row r="95" spans="1:24" ht="15" thickBot="1" x14ac:dyDescent="0.35">
      <c r="A95" s="109"/>
    </row>
    <row r="96" spans="1:24" ht="363" customHeight="1" thickBot="1" x14ac:dyDescent="0.35">
      <c r="A96" s="110" t="s">
        <v>84</v>
      </c>
      <c r="B96" s="840" t="s">
        <v>86</v>
      </c>
      <c r="C96" s="844"/>
      <c r="D96" s="844"/>
      <c r="E96" s="844"/>
      <c r="F96" s="844"/>
      <c r="G96" s="845"/>
      <c r="H96" s="876" t="s">
        <v>1100</v>
      </c>
      <c r="I96" s="877"/>
      <c r="J96" s="999"/>
      <c r="K96" s="999"/>
      <c r="L96" s="999"/>
      <c r="M96" s="999"/>
      <c r="N96" s="999"/>
      <c r="O96" s="999"/>
      <c r="P96" s="1000"/>
    </row>
    <row r="97" spans="2:16" ht="65.400000000000006" customHeight="1" thickBot="1" x14ac:dyDescent="0.35">
      <c r="B97" s="840" t="s">
        <v>85</v>
      </c>
      <c r="C97" s="844"/>
      <c r="D97" s="844"/>
      <c r="E97" s="844"/>
      <c r="F97" s="844"/>
      <c r="G97" s="845"/>
      <c r="H97" s="876" t="s">
        <v>859</v>
      </c>
      <c r="I97" s="877"/>
      <c r="J97" s="877"/>
      <c r="K97" s="877"/>
      <c r="L97" s="877"/>
      <c r="M97" s="877"/>
      <c r="N97" s="877"/>
      <c r="O97" s="877"/>
      <c r="P97" s="878"/>
    </row>
    <row r="98" spans="2:16" ht="58.2" customHeight="1" thickBot="1" x14ac:dyDescent="0.35">
      <c r="B98" s="840" t="s">
        <v>87</v>
      </c>
      <c r="C98" s="844"/>
      <c r="D98" s="844"/>
      <c r="E98" s="844"/>
      <c r="F98" s="844"/>
      <c r="G98" s="845"/>
      <c r="H98" s="876" t="s">
        <v>886</v>
      </c>
      <c r="I98" s="877"/>
      <c r="J98" s="877"/>
      <c r="K98" s="877"/>
      <c r="L98" s="877"/>
      <c r="M98" s="877"/>
      <c r="N98" s="877"/>
      <c r="O98" s="877"/>
      <c r="P98" s="878"/>
    </row>
  </sheetData>
  <mergeCells count="199">
    <mergeCell ref="I88:J88"/>
    <mergeCell ref="K88:L88"/>
    <mergeCell ref="D83:H85"/>
    <mergeCell ref="D92:H93"/>
    <mergeCell ref="K89:L89"/>
    <mergeCell ref="B90:C91"/>
    <mergeCell ref="I90:J90"/>
    <mergeCell ref="I91:J91"/>
    <mergeCell ref="D90:H91"/>
    <mergeCell ref="K90:L90"/>
    <mergeCell ref="K91:L91"/>
    <mergeCell ref="B87:C89"/>
    <mergeCell ref="D87:H89"/>
    <mergeCell ref="I84:J84"/>
    <mergeCell ref="K84:L84"/>
    <mergeCell ref="B92:C93"/>
    <mergeCell ref="I92:J92"/>
    <mergeCell ref="K92:L92"/>
    <mergeCell ref="I89:J89"/>
    <mergeCell ref="I87:J87"/>
    <mergeCell ref="K87:L87"/>
    <mergeCell ref="I83:J83"/>
    <mergeCell ref="K83:L83"/>
    <mergeCell ref="I85:J85"/>
    <mergeCell ref="K76:L76"/>
    <mergeCell ref="I76:J76"/>
    <mergeCell ref="K63:L63"/>
    <mergeCell ref="D77:H78"/>
    <mergeCell ref="B77:C78"/>
    <mergeCell ref="D75:H76"/>
    <mergeCell ref="D63:H64"/>
    <mergeCell ref="B86:C86"/>
    <mergeCell ref="D57:H58"/>
    <mergeCell ref="D59:H60"/>
    <mergeCell ref="I58:J58"/>
    <mergeCell ref="K58:L58"/>
    <mergeCell ref="K60:L60"/>
    <mergeCell ref="K62:L62"/>
    <mergeCell ref="I60:J60"/>
    <mergeCell ref="I62:J62"/>
    <mergeCell ref="D61:H62"/>
    <mergeCell ref="B75:C76"/>
    <mergeCell ref="I75:J75"/>
    <mergeCell ref="K75:L75"/>
    <mergeCell ref="I61:J61"/>
    <mergeCell ref="I63:J63"/>
    <mergeCell ref="K61:L61"/>
    <mergeCell ref="D73:H74"/>
    <mergeCell ref="K71:L71"/>
    <mergeCell ref="I72:J72"/>
    <mergeCell ref="I68:J68"/>
    <mergeCell ref="K68:L68"/>
    <mergeCell ref="K67:L67"/>
    <mergeCell ref="D68:H69"/>
    <mergeCell ref="I73:J73"/>
    <mergeCell ref="I74:J74"/>
    <mergeCell ref="K73:L73"/>
    <mergeCell ref="K74:L74"/>
    <mergeCell ref="D67:H67"/>
    <mergeCell ref="I67:J67"/>
    <mergeCell ref="B98:G98"/>
    <mergeCell ref="B97:G97"/>
    <mergeCell ref="B96:G96"/>
    <mergeCell ref="K12:M12"/>
    <mergeCell ref="H30:O30"/>
    <mergeCell ref="H34:O34"/>
    <mergeCell ref="H35:O35"/>
    <mergeCell ref="K93:L93"/>
    <mergeCell ref="H96:P96"/>
    <mergeCell ref="H97:P97"/>
    <mergeCell ref="H98:P98"/>
    <mergeCell ref="K85:L85"/>
    <mergeCell ref="D86:H86"/>
    <mergeCell ref="I86:J86"/>
    <mergeCell ref="K86:L86"/>
    <mergeCell ref="I93:J93"/>
    <mergeCell ref="B81:C82"/>
    <mergeCell ref="D81:H82"/>
    <mergeCell ref="I81:J82"/>
    <mergeCell ref="K81:L82"/>
    <mergeCell ref="M81:X81"/>
    <mergeCell ref="B83:C85"/>
    <mergeCell ref="B73:C74"/>
    <mergeCell ref="K66:L66"/>
    <mergeCell ref="I77:J77"/>
    <mergeCell ref="K77:L77"/>
    <mergeCell ref="I78:J78"/>
    <mergeCell ref="K78:L78"/>
    <mergeCell ref="B57:C64"/>
    <mergeCell ref="I57:J57"/>
    <mergeCell ref="K57:L57"/>
    <mergeCell ref="I59:J59"/>
    <mergeCell ref="K59:L59"/>
    <mergeCell ref="I64:J64"/>
    <mergeCell ref="K64:L64"/>
    <mergeCell ref="D65:H66"/>
    <mergeCell ref="D70:H72"/>
    <mergeCell ref="I69:J69"/>
    <mergeCell ref="K69:L69"/>
    <mergeCell ref="B65:C69"/>
    <mergeCell ref="K72:L72"/>
    <mergeCell ref="I65:J65"/>
    <mergeCell ref="I66:J66"/>
    <mergeCell ref="K65:L65"/>
    <mergeCell ref="B70:C72"/>
    <mergeCell ref="I70:J70"/>
    <mergeCell ref="K70:L70"/>
    <mergeCell ref="I71:J71"/>
    <mergeCell ref="B52:G52"/>
    <mergeCell ref="H52:J52"/>
    <mergeCell ref="K52:M52"/>
    <mergeCell ref="N52:P52"/>
    <mergeCell ref="B55:C56"/>
    <mergeCell ref="D55:H56"/>
    <mergeCell ref="I55:J56"/>
    <mergeCell ref="K55:L56"/>
    <mergeCell ref="M55:X55"/>
    <mergeCell ref="B50:G50"/>
    <mergeCell ref="H50:J50"/>
    <mergeCell ref="K50:M50"/>
    <mergeCell ref="N50:P50"/>
    <mergeCell ref="B51:G51"/>
    <mergeCell ref="H51:J51"/>
    <mergeCell ref="K51:M51"/>
    <mergeCell ref="N51:P51"/>
    <mergeCell ref="B48:G48"/>
    <mergeCell ref="H48:J48"/>
    <mergeCell ref="K48:M48"/>
    <mergeCell ref="N48:P48"/>
    <mergeCell ref="B49:G49"/>
    <mergeCell ref="H49:J49"/>
    <mergeCell ref="K49:M49"/>
    <mergeCell ref="N49:P49"/>
    <mergeCell ref="B44:G44"/>
    <mergeCell ref="H44:P44"/>
    <mergeCell ref="B45:G45"/>
    <mergeCell ref="H45:P45"/>
    <mergeCell ref="B47:G47"/>
    <mergeCell ref="H47:J47"/>
    <mergeCell ref="K47:M47"/>
    <mergeCell ref="N47:P47"/>
    <mergeCell ref="B34:G37"/>
    <mergeCell ref="B39:G42"/>
    <mergeCell ref="H39:P39"/>
    <mergeCell ref="H40:P40"/>
    <mergeCell ref="H42:P42"/>
    <mergeCell ref="H36:O36"/>
    <mergeCell ref="H37:O37"/>
    <mergeCell ref="H41:P41"/>
    <mergeCell ref="B28:G28"/>
    <mergeCell ref="H28:P28"/>
    <mergeCell ref="B29:G30"/>
    <mergeCell ref="B33:G33"/>
    <mergeCell ref="H33:P33"/>
    <mergeCell ref="B21:B22"/>
    <mergeCell ref="I21:J21"/>
    <mergeCell ref="I22:J22"/>
    <mergeCell ref="B23:B24"/>
    <mergeCell ref="B27:G27"/>
    <mergeCell ref="H27:P27"/>
    <mergeCell ref="H29:O29"/>
    <mergeCell ref="B17:B18"/>
    <mergeCell ref="I17:J17"/>
    <mergeCell ref="L17:N17"/>
    <mergeCell ref="I18:J18"/>
    <mergeCell ref="M18:N18"/>
    <mergeCell ref="B19:B20"/>
    <mergeCell ref="I19:J19"/>
    <mergeCell ref="M19:N19"/>
    <mergeCell ref="I20:J20"/>
    <mergeCell ref="M20:N20"/>
    <mergeCell ref="B10:G10"/>
    <mergeCell ref="H10:P10"/>
    <mergeCell ref="B5:G5"/>
    <mergeCell ref="H5:P5"/>
    <mergeCell ref="B6:G6"/>
    <mergeCell ref="H6:P6"/>
    <mergeCell ref="B7:G7"/>
    <mergeCell ref="H7:P7"/>
    <mergeCell ref="B11:G14"/>
    <mergeCell ref="H11:H14"/>
    <mergeCell ref="I11:J14"/>
    <mergeCell ref="K11:M11"/>
    <mergeCell ref="N11:P11"/>
    <mergeCell ref="K13:M13"/>
    <mergeCell ref="N13:P13"/>
    <mergeCell ref="K14:M14"/>
    <mergeCell ref="N14:P14"/>
    <mergeCell ref="N12:P12"/>
    <mergeCell ref="B2:G2"/>
    <mergeCell ref="H2:P2"/>
    <mergeCell ref="B3:G3"/>
    <mergeCell ref="H3:P3"/>
    <mergeCell ref="B4:G4"/>
    <mergeCell ref="H4:P4"/>
    <mergeCell ref="B8:G8"/>
    <mergeCell ref="H8:P8"/>
    <mergeCell ref="B9:G9"/>
    <mergeCell ref="H9:P9"/>
  </mergeCells>
  <conditionalFormatting sqref="D20:G20">
    <cfRule type="expression" dxfId="131" priority="7">
      <formula>D$20=$H$20</formula>
    </cfRule>
    <cfRule type="expression" dxfId="130" priority="8">
      <formula>D$20&lt;&gt;D$19</formula>
    </cfRule>
    <cfRule type="expression" dxfId="129" priority="9">
      <formula>D$20=D$19</formula>
    </cfRule>
  </conditionalFormatting>
  <conditionalFormatting sqref="D22:G22">
    <cfRule type="expression" dxfId="128" priority="10">
      <formula>D$22=$H$20</formula>
    </cfRule>
    <cfRule type="expression" dxfId="127" priority="11">
      <formula>D$22&lt;&gt;D$21</formula>
    </cfRule>
    <cfRule type="expression" dxfId="126" priority="12">
      <formula>D$22=D$21</formula>
    </cfRule>
  </conditionalFormatting>
  <conditionalFormatting sqref="D24:G24">
    <cfRule type="expression" dxfId="125" priority="13">
      <formula>D$24=$H$20</formula>
    </cfRule>
    <cfRule type="expression" dxfId="124" priority="14">
      <formula>D$24&lt;&gt;D$23</formula>
    </cfRule>
    <cfRule type="expression" dxfId="123" priority="15">
      <formula>D$24=D$23</formula>
    </cfRule>
  </conditionalFormatting>
  <conditionalFormatting sqref="D18:G18">
    <cfRule type="expression" dxfId="122" priority="1">
      <formula>D$18=$H$22</formula>
    </cfRule>
    <cfRule type="expression" dxfId="121" priority="2">
      <formula>D$18=D$17</formula>
    </cfRule>
    <cfRule type="expression" dxfId="120" priority="3">
      <formula>D$18&lt;&gt;D$17</formula>
    </cfRule>
  </conditionalFormatting>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27BD8-A633-4CD5-892D-CC8A7B36E701}">
  <dimension ref="A1:Y85"/>
  <sheetViews>
    <sheetView workbookViewId="0">
      <selection activeCell="S33" sqref="S33"/>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680</v>
      </c>
      <c r="I2" s="850"/>
      <c r="J2" s="850"/>
      <c r="K2" s="850"/>
      <c r="L2" s="850"/>
      <c r="M2" s="850"/>
      <c r="N2" s="850"/>
      <c r="O2" s="850"/>
      <c r="P2" s="851"/>
    </row>
    <row r="3" spans="1:25" ht="51" customHeight="1" thickBot="1" x14ac:dyDescent="0.35">
      <c r="A3" s="129"/>
      <c r="B3" s="834" t="s">
        <v>78</v>
      </c>
      <c r="C3" s="835"/>
      <c r="D3" s="835"/>
      <c r="E3" s="835"/>
      <c r="F3" s="835"/>
      <c r="G3" s="836"/>
      <c r="H3" s="852" t="s">
        <v>913</v>
      </c>
      <c r="I3" s="853"/>
      <c r="J3" s="853"/>
      <c r="K3" s="853"/>
      <c r="L3" s="853"/>
      <c r="M3" s="853"/>
      <c r="N3" s="853"/>
      <c r="O3" s="853"/>
      <c r="P3" s="854"/>
      <c r="Q3" s="129"/>
      <c r="R3" s="129"/>
      <c r="S3" s="129"/>
      <c r="T3" s="129"/>
      <c r="U3" s="129"/>
      <c r="V3" s="129"/>
      <c r="W3" s="129"/>
      <c r="X3" s="129"/>
      <c r="Y3" s="129"/>
    </row>
    <row r="4" spans="1:25" ht="15" thickBot="1" x14ac:dyDescent="0.35">
      <c r="A4" s="129"/>
      <c r="B4" s="834" t="s">
        <v>89</v>
      </c>
      <c r="C4" s="835"/>
      <c r="D4" s="835"/>
      <c r="E4" s="835"/>
      <c r="F4" s="835"/>
      <c r="G4" s="836"/>
      <c r="H4" s="846">
        <v>3</v>
      </c>
      <c r="I4" s="847"/>
      <c r="J4" s="847"/>
      <c r="K4" s="847"/>
      <c r="L4" s="847"/>
      <c r="M4" s="847"/>
      <c r="N4" s="847"/>
      <c r="O4" s="847"/>
      <c r="P4" s="848"/>
      <c r="Q4" s="129"/>
      <c r="R4" s="129"/>
      <c r="S4" s="129"/>
      <c r="T4" s="129"/>
      <c r="U4" s="129"/>
      <c r="V4" s="129"/>
      <c r="W4" s="129"/>
      <c r="X4" s="129"/>
      <c r="Y4" s="129"/>
    </row>
    <row r="5" spans="1:25" ht="15" thickBot="1" x14ac:dyDescent="0.35">
      <c r="A5" s="129"/>
      <c r="B5" s="834" t="s">
        <v>90</v>
      </c>
      <c r="C5" s="835"/>
      <c r="D5" s="835"/>
      <c r="E5" s="835"/>
      <c r="F5" s="835"/>
      <c r="G5" s="836"/>
      <c r="H5" s="837">
        <v>4</v>
      </c>
      <c r="I5" s="838"/>
      <c r="J5" s="838"/>
      <c r="K5" s="838"/>
      <c r="L5" s="838"/>
      <c r="M5" s="838"/>
      <c r="N5" s="838"/>
      <c r="O5" s="838"/>
      <c r="P5" s="839"/>
      <c r="Q5" s="129"/>
      <c r="R5" s="129"/>
      <c r="S5" s="129"/>
      <c r="T5" s="129"/>
      <c r="U5" s="129"/>
      <c r="V5" s="129"/>
      <c r="W5" s="129"/>
      <c r="X5" s="129"/>
      <c r="Y5" s="129"/>
    </row>
    <row r="6" spans="1:25" ht="15" thickBot="1" x14ac:dyDescent="0.35">
      <c r="A6" s="129"/>
      <c r="B6" s="840" t="s">
        <v>91</v>
      </c>
      <c r="C6" s="835"/>
      <c r="D6" s="835"/>
      <c r="E6" s="835"/>
      <c r="F6" s="835"/>
      <c r="G6" s="836"/>
      <c r="H6" s="841">
        <v>20</v>
      </c>
      <c r="I6" s="842"/>
      <c r="J6" s="842"/>
      <c r="K6" s="842"/>
      <c r="L6" s="842"/>
      <c r="M6" s="842"/>
      <c r="N6" s="842"/>
      <c r="O6" s="842"/>
      <c r="P6" s="843"/>
      <c r="Q6" s="129"/>
      <c r="R6" s="129"/>
      <c r="S6" s="129"/>
      <c r="T6" s="129"/>
      <c r="U6" s="129"/>
      <c r="V6" s="129"/>
      <c r="W6" s="129"/>
      <c r="X6" s="129"/>
      <c r="Y6" s="129"/>
    </row>
    <row r="7" spans="1:25" ht="15" thickBot="1" x14ac:dyDescent="0.35">
      <c r="A7" s="129"/>
      <c r="B7" s="840" t="s">
        <v>92</v>
      </c>
      <c r="C7" s="844"/>
      <c r="D7" s="844"/>
      <c r="E7" s="844"/>
      <c r="F7" s="844"/>
      <c r="G7" s="845"/>
      <c r="H7" s="846">
        <v>1</v>
      </c>
      <c r="I7" s="847"/>
      <c r="J7" s="847"/>
      <c r="K7" s="847"/>
      <c r="L7" s="847"/>
      <c r="M7" s="847"/>
      <c r="N7" s="847"/>
      <c r="O7" s="847"/>
      <c r="P7" s="848"/>
      <c r="Q7" s="129"/>
      <c r="R7" s="129"/>
      <c r="S7" s="129"/>
      <c r="T7" s="129"/>
      <c r="U7" s="129"/>
      <c r="V7" s="129"/>
      <c r="W7" s="129"/>
      <c r="X7" s="129"/>
      <c r="Y7" s="129"/>
    </row>
    <row r="8" spans="1:25" ht="29.4" customHeight="1" thickBot="1" x14ac:dyDescent="0.35">
      <c r="A8" s="107"/>
      <c r="B8" s="840" t="s">
        <v>82</v>
      </c>
      <c r="C8" s="835"/>
      <c r="D8" s="835"/>
      <c r="E8" s="835"/>
      <c r="F8" s="835"/>
      <c r="G8" s="836"/>
      <c r="H8" s="876" t="s">
        <v>140</v>
      </c>
      <c r="I8" s="877"/>
      <c r="J8" s="877"/>
      <c r="K8" s="877"/>
      <c r="L8" s="877"/>
      <c r="M8" s="877"/>
      <c r="N8" s="877"/>
      <c r="O8" s="877"/>
      <c r="P8" s="878"/>
      <c r="Q8" s="129"/>
      <c r="R8" s="129"/>
      <c r="S8" s="129"/>
      <c r="T8" s="129"/>
      <c r="U8" s="129"/>
      <c r="V8" s="129"/>
      <c r="W8" s="129"/>
      <c r="X8" s="129"/>
      <c r="Y8" s="129"/>
    </row>
    <row r="9" spans="1:25" ht="30.6" customHeight="1" thickBot="1" x14ac:dyDescent="0.35">
      <c r="A9" s="107"/>
      <c r="B9" s="834" t="s">
        <v>83</v>
      </c>
      <c r="C9" s="835"/>
      <c r="D9" s="835"/>
      <c r="E9" s="835"/>
      <c r="F9" s="835"/>
      <c r="G9" s="836"/>
      <c r="H9" s="876" t="s">
        <v>141</v>
      </c>
      <c r="I9" s="877"/>
      <c r="J9" s="877"/>
      <c r="K9" s="877"/>
      <c r="L9" s="877"/>
      <c r="M9" s="877"/>
      <c r="N9" s="877"/>
      <c r="O9" s="877"/>
      <c r="P9" s="878"/>
      <c r="Q9" s="129"/>
      <c r="R9" s="129"/>
      <c r="S9" s="129"/>
      <c r="T9" s="129"/>
      <c r="U9" s="129"/>
      <c r="V9" s="129"/>
      <c r="W9" s="129"/>
      <c r="X9" s="129"/>
      <c r="Y9" s="129"/>
    </row>
    <row r="10" spans="1:25" ht="15" thickBot="1" x14ac:dyDescent="0.35">
      <c r="A10" s="107"/>
      <c r="B10" s="834" t="s">
        <v>97</v>
      </c>
      <c r="C10" s="835"/>
      <c r="D10" s="835"/>
      <c r="E10" s="835"/>
      <c r="F10" s="835"/>
      <c r="G10" s="836"/>
      <c r="H10" s="876" t="s">
        <v>922</v>
      </c>
      <c r="I10" s="874"/>
      <c r="J10" s="874"/>
      <c r="K10" s="874"/>
      <c r="L10" s="874"/>
      <c r="M10" s="874"/>
      <c r="N10" s="874"/>
      <c r="O10" s="874"/>
      <c r="P10" s="875"/>
      <c r="Q10" s="129"/>
      <c r="R10" s="129"/>
      <c r="S10" s="129"/>
      <c r="T10" s="129"/>
      <c r="U10" s="129"/>
      <c r="V10" s="129"/>
      <c r="W10" s="129"/>
      <c r="X10" s="129"/>
      <c r="Y10" s="129"/>
    </row>
    <row r="11" spans="1:25" ht="25.8" customHeight="1" x14ac:dyDescent="0.3">
      <c r="A11" s="107"/>
      <c r="B11" s="855" t="s">
        <v>95</v>
      </c>
      <c r="C11" s="856"/>
      <c r="D11" s="856"/>
      <c r="E11" s="856"/>
      <c r="F11" s="856"/>
      <c r="G11" s="857"/>
      <c r="H11" s="864" t="s">
        <v>141</v>
      </c>
      <c r="I11" s="867" t="s">
        <v>94</v>
      </c>
      <c r="J11" s="868"/>
      <c r="K11" s="873" t="s">
        <v>914</v>
      </c>
      <c r="L11" s="873"/>
      <c r="M11" s="873"/>
      <c r="N11" s="874" t="s">
        <v>915</v>
      </c>
      <c r="O11" s="874"/>
      <c r="P11" s="875"/>
      <c r="Q11" s="129"/>
      <c r="R11" s="129"/>
      <c r="S11" s="129"/>
      <c r="T11" s="129"/>
      <c r="U11" s="129"/>
      <c r="V11" s="129"/>
      <c r="W11" s="129"/>
      <c r="X11" s="129"/>
      <c r="Y11" s="129"/>
    </row>
    <row r="12" spans="1:25" x14ac:dyDescent="0.3">
      <c r="A12" s="107"/>
      <c r="B12" s="858"/>
      <c r="C12" s="859"/>
      <c r="D12" s="859"/>
      <c r="E12" s="859"/>
      <c r="F12" s="859"/>
      <c r="G12" s="860"/>
      <c r="H12" s="865"/>
      <c r="I12" s="869"/>
      <c r="J12" s="870"/>
      <c r="K12" s="881" t="s">
        <v>916</v>
      </c>
      <c r="L12" s="881"/>
      <c r="M12" s="881"/>
      <c r="N12" s="881" t="s">
        <v>917</v>
      </c>
      <c r="O12" s="881"/>
      <c r="P12" s="882"/>
      <c r="Q12" s="129"/>
      <c r="R12" s="129"/>
      <c r="S12" s="129"/>
      <c r="T12" s="129"/>
      <c r="U12" s="129"/>
      <c r="V12" s="129"/>
      <c r="W12" s="129"/>
      <c r="X12" s="129"/>
      <c r="Y12" s="129"/>
    </row>
    <row r="13" spans="1:25" ht="27" customHeight="1" x14ac:dyDescent="0.3">
      <c r="A13" s="107"/>
      <c r="B13" s="858"/>
      <c r="C13" s="859"/>
      <c r="D13" s="859"/>
      <c r="E13" s="859"/>
      <c r="F13" s="859"/>
      <c r="G13" s="860"/>
      <c r="H13" s="865"/>
      <c r="I13" s="869"/>
      <c r="J13" s="870"/>
      <c r="K13" s="881" t="s">
        <v>918</v>
      </c>
      <c r="L13" s="881"/>
      <c r="M13" s="881"/>
      <c r="N13" s="881" t="s">
        <v>919</v>
      </c>
      <c r="O13" s="881"/>
      <c r="P13" s="882"/>
      <c r="Q13" s="129"/>
      <c r="R13" s="129"/>
      <c r="S13" s="129"/>
      <c r="T13" s="129"/>
      <c r="U13" s="129"/>
      <c r="V13" s="129"/>
      <c r="W13" s="129"/>
      <c r="X13" s="129"/>
      <c r="Y13" s="129"/>
    </row>
    <row r="14" spans="1:25" ht="28.8" customHeight="1" thickBot="1" x14ac:dyDescent="0.35">
      <c r="A14" s="107"/>
      <c r="B14" s="861"/>
      <c r="C14" s="862"/>
      <c r="D14" s="862"/>
      <c r="E14" s="862"/>
      <c r="F14" s="862"/>
      <c r="G14" s="863"/>
      <c r="H14" s="866"/>
      <c r="I14" s="871"/>
      <c r="J14" s="872"/>
      <c r="K14" s="883" t="s">
        <v>920</v>
      </c>
      <c r="L14" s="883"/>
      <c r="M14" s="883"/>
      <c r="N14" s="883" t="s">
        <v>921</v>
      </c>
      <c r="O14" s="883"/>
      <c r="P14" s="884"/>
      <c r="Q14" s="129"/>
      <c r="R14" s="129"/>
      <c r="S14" s="129"/>
      <c r="T14" s="129"/>
      <c r="U14" s="129"/>
      <c r="V14" s="129"/>
      <c r="W14" s="129"/>
      <c r="X14" s="129"/>
      <c r="Y14" s="129"/>
    </row>
    <row r="16" spans="1:25" ht="15" thickBot="1" x14ac:dyDescent="0.35">
      <c r="A16" s="107"/>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row>
    <row r="17" spans="1:20" ht="19.95" customHeight="1" thickBot="1" x14ac:dyDescent="0.35">
      <c r="B17" s="885">
        <v>2018</v>
      </c>
      <c r="C17" s="71" t="s">
        <v>225</v>
      </c>
      <c r="D17" s="52" t="s">
        <v>98</v>
      </c>
      <c r="E17" s="52" t="s">
        <v>99</v>
      </c>
      <c r="F17" s="52" t="s">
        <v>99</v>
      </c>
      <c r="G17" s="49" t="s">
        <v>99</v>
      </c>
      <c r="I17" s="896" t="s">
        <v>71</v>
      </c>
      <c r="J17" s="897"/>
      <c r="L17" s="896" t="s">
        <v>232</v>
      </c>
      <c r="M17" s="898"/>
      <c r="N17" s="897"/>
      <c r="P17" s="112"/>
      <c r="Q17" s="112"/>
      <c r="R17" s="112"/>
      <c r="S17" s="112"/>
      <c r="T17" s="112"/>
    </row>
    <row r="18" spans="1:20" ht="19.95" customHeight="1" thickBot="1" x14ac:dyDescent="0.35">
      <c r="B18" s="886"/>
      <c r="C18" s="72" t="s">
        <v>226</v>
      </c>
      <c r="D18" s="51" t="s">
        <v>98</v>
      </c>
      <c r="E18" s="51" t="s">
        <v>99</v>
      </c>
      <c r="F18" s="51" t="s">
        <v>99</v>
      </c>
      <c r="G18" s="50" t="s">
        <v>99</v>
      </c>
      <c r="I18" s="899" t="s">
        <v>72</v>
      </c>
      <c r="J18" s="900"/>
      <c r="L18" s="54"/>
      <c r="M18" s="901" t="s">
        <v>228</v>
      </c>
      <c r="N18" s="902"/>
      <c r="P18" s="113"/>
      <c r="Q18" s="113"/>
      <c r="R18" s="113"/>
      <c r="S18" s="113"/>
      <c r="T18" s="113"/>
    </row>
    <row r="19" spans="1:20" ht="19.95" customHeight="1" x14ac:dyDescent="0.3">
      <c r="B19" s="885">
        <v>2019</v>
      </c>
      <c r="C19" s="71" t="s">
        <v>225</v>
      </c>
      <c r="D19" s="52" t="s">
        <v>99</v>
      </c>
      <c r="E19" s="52" t="s">
        <v>100</v>
      </c>
      <c r="F19" s="52" t="s">
        <v>100</v>
      </c>
      <c r="G19" s="49" t="s">
        <v>142</v>
      </c>
      <c r="I19" s="887" t="s">
        <v>73</v>
      </c>
      <c r="J19" s="888"/>
      <c r="L19" s="55"/>
      <c r="M19" s="903" t="s">
        <v>229</v>
      </c>
      <c r="N19" s="903"/>
      <c r="P19" s="114"/>
      <c r="Q19" s="114"/>
      <c r="R19" s="114"/>
      <c r="S19" s="114"/>
      <c r="T19" s="114"/>
    </row>
    <row r="20" spans="1:20" ht="19.95" customHeight="1" thickBot="1" x14ac:dyDescent="0.35">
      <c r="B20" s="886"/>
      <c r="C20" s="72" t="s">
        <v>226</v>
      </c>
      <c r="D20" s="51" t="s">
        <v>99</v>
      </c>
      <c r="E20" s="51" t="s">
        <v>100</v>
      </c>
      <c r="F20" s="53" t="s">
        <v>100</v>
      </c>
      <c r="G20" s="50" t="s">
        <v>100</v>
      </c>
      <c r="I20" s="887" t="s">
        <v>74</v>
      </c>
      <c r="J20" s="888"/>
      <c r="L20" s="56"/>
      <c r="M20" s="904" t="s">
        <v>230</v>
      </c>
      <c r="N20" s="905"/>
      <c r="P20" s="115"/>
      <c r="Q20" s="115"/>
      <c r="R20" s="115"/>
      <c r="S20" s="115"/>
      <c r="T20" s="115"/>
    </row>
    <row r="21" spans="1:20" ht="19.95" customHeight="1" x14ac:dyDescent="0.3">
      <c r="B21" s="885">
        <v>2020</v>
      </c>
      <c r="C21" s="71" t="s">
        <v>225</v>
      </c>
      <c r="D21" s="52" t="s">
        <v>142</v>
      </c>
      <c r="E21" s="52" t="s">
        <v>142</v>
      </c>
      <c r="F21" s="52" t="s">
        <v>101</v>
      </c>
      <c r="G21" s="49" t="s">
        <v>101</v>
      </c>
      <c r="I21" s="887" t="s">
        <v>106</v>
      </c>
      <c r="J21" s="888"/>
      <c r="N21" s="120"/>
      <c r="O21" s="115"/>
      <c r="P21" s="115"/>
      <c r="Q21" s="115"/>
      <c r="R21" s="115"/>
      <c r="S21" s="115"/>
      <c r="T21" s="115"/>
    </row>
    <row r="22" spans="1:20" ht="19.95" customHeight="1" thickBot="1" x14ac:dyDescent="0.35">
      <c r="B22" s="886"/>
      <c r="C22" s="72" t="s">
        <v>226</v>
      </c>
      <c r="D22" s="51"/>
      <c r="E22" s="51"/>
      <c r="F22" s="51"/>
      <c r="G22" s="50"/>
      <c r="I22" s="889" t="s">
        <v>231</v>
      </c>
      <c r="J22" s="890"/>
      <c r="N22" s="120"/>
      <c r="O22" s="116"/>
      <c r="P22" s="116"/>
      <c r="Q22" s="116"/>
      <c r="R22" s="116"/>
      <c r="S22" s="116"/>
      <c r="T22" s="116"/>
    </row>
    <row r="23" spans="1:20" ht="19.95" customHeight="1" x14ac:dyDescent="0.3">
      <c r="B23" s="891">
        <v>2021</v>
      </c>
      <c r="C23" s="71" t="s">
        <v>225</v>
      </c>
      <c r="D23" s="52" t="s">
        <v>101</v>
      </c>
      <c r="E23" s="52" t="s">
        <v>101</v>
      </c>
      <c r="F23" s="52" t="s">
        <v>101</v>
      </c>
      <c r="G23" s="49" t="s">
        <v>101</v>
      </c>
    </row>
    <row r="24" spans="1:20" ht="19.95" customHeight="1" thickBot="1" x14ac:dyDescent="0.35">
      <c r="B24" s="892"/>
      <c r="C24" s="72" t="s">
        <v>226</v>
      </c>
      <c r="D24" s="51"/>
      <c r="E24" s="51"/>
      <c r="F24" s="51"/>
      <c r="G24" s="50"/>
      <c r="M24" s="118"/>
      <c r="N24" s="118"/>
    </row>
    <row r="25" spans="1:20" x14ac:dyDescent="0.3">
      <c r="M25" s="119"/>
      <c r="N25" s="119"/>
    </row>
    <row r="26" spans="1:20" ht="15" thickBot="1" x14ac:dyDescent="0.35">
      <c r="H26" s="109"/>
      <c r="I26" s="109"/>
    </row>
    <row r="27" spans="1:20" ht="15" thickBot="1" x14ac:dyDescent="0.35">
      <c r="A27" s="107" t="s">
        <v>77</v>
      </c>
      <c r="B27" s="893" t="s">
        <v>79</v>
      </c>
      <c r="C27" s="894"/>
      <c r="D27" s="894"/>
      <c r="E27" s="894"/>
      <c r="F27" s="894"/>
      <c r="G27" s="895"/>
      <c r="H27" s="852" t="s">
        <v>681</v>
      </c>
      <c r="I27" s="853"/>
      <c r="J27" s="853"/>
      <c r="K27" s="853"/>
      <c r="L27" s="853"/>
      <c r="M27" s="853"/>
      <c r="N27" s="853"/>
      <c r="O27" s="853"/>
      <c r="P27" s="854"/>
    </row>
    <row r="28" spans="1:20" ht="15" thickBot="1" x14ac:dyDescent="0.35">
      <c r="A28" s="107"/>
      <c r="B28" s="893" t="s">
        <v>102</v>
      </c>
      <c r="C28" s="894"/>
      <c r="D28" s="894"/>
      <c r="E28" s="894"/>
      <c r="F28" s="894"/>
      <c r="G28" s="895"/>
      <c r="H28" s="1071"/>
      <c r="I28" s="1072"/>
      <c r="J28" s="1072"/>
      <c r="K28" s="1072"/>
      <c r="L28" s="59">
        <f>254/2</f>
        <v>127</v>
      </c>
      <c r="M28" s="1231" t="s">
        <v>1144</v>
      </c>
      <c r="N28" s="1231"/>
      <c r="O28" s="1231"/>
      <c r="P28" s="1232"/>
    </row>
    <row r="29" spans="1:20" x14ac:dyDescent="0.3">
      <c r="B29" s="893" t="s">
        <v>67</v>
      </c>
      <c r="C29" s="894"/>
      <c r="D29" s="894"/>
      <c r="E29" s="894"/>
      <c r="F29" s="894"/>
      <c r="G29" s="895"/>
      <c r="H29" s="1044" t="s">
        <v>682</v>
      </c>
      <c r="I29" s="1044"/>
      <c r="J29" s="1044"/>
      <c r="K29" s="1044"/>
      <c r="L29" s="1044"/>
      <c r="M29" s="1044"/>
      <c r="N29" s="1044"/>
      <c r="O29" s="1044"/>
      <c r="P29" s="60">
        <v>200</v>
      </c>
    </row>
    <row r="30" spans="1:20" ht="15" thickBot="1" x14ac:dyDescent="0.35">
      <c r="B30" s="924"/>
      <c r="C30" s="925"/>
      <c r="D30" s="925"/>
      <c r="E30" s="925"/>
      <c r="F30" s="925"/>
      <c r="G30" s="926"/>
      <c r="H30" s="1050" t="s">
        <v>683</v>
      </c>
      <c r="I30" s="1050"/>
      <c r="J30" s="1050"/>
      <c r="K30" s="1050"/>
      <c r="L30" s="1050"/>
      <c r="M30" s="1050"/>
      <c r="N30" s="1050"/>
      <c r="O30" s="1050"/>
      <c r="P30" s="61">
        <v>100</v>
      </c>
    </row>
    <row r="32" spans="1:20" ht="15" thickBot="1" x14ac:dyDescent="0.35"/>
    <row r="33" spans="1:25" ht="15" thickBot="1" x14ac:dyDescent="0.35">
      <c r="A33" s="107" t="s">
        <v>62</v>
      </c>
      <c r="B33" s="893" t="s">
        <v>68</v>
      </c>
      <c r="C33" s="894"/>
      <c r="D33" s="894"/>
      <c r="E33" s="894"/>
      <c r="F33" s="894"/>
      <c r="G33" s="895"/>
      <c r="H33" s="864" t="s">
        <v>684</v>
      </c>
      <c r="I33" s="914"/>
      <c r="J33" s="914"/>
      <c r="K33" s="914"/>
      <c r="L33" s="914"/>
      <c r="M33" s="914"/>
      <c r="N33" s="914"/>
      <c r="O33" s="914"/>
      <c r="P33" s="915"/>
      <c r="Q33" s="129"/>
      <c r="R33" s="129"/>
      <c r="S33" s="129"/>
      <c r="T33" s="129"/>
      <c r="U33" s="129"/>
      <c r="V33" s="129"/>
      <c r="W33" s="129"/>
      <c r="X33" s="129"/>
      <c r="Y33" s="129"/>
    </row>
    <row r="34" spans="1:25" x14ac:dyDescent="0.3">
      <c r="B34" s="906" t="s">
        <v>69</v>
      </c>
      <c r="C34" s="907"/>
      <c r="D34" s="907"/>
      <c r="E34" s="907"/>
      <c r="F34" s="907"/>
      <c r="G34" s="908"/>
      <c r="H34" s="1025" t="s">
        <v>685</v>
      </c>
      <c r="I34" s="1025"/>
      <c r="J34" s="1025"/>
      <c r="K34" s="1025"/>
      <c r="L34" s="1025"/>
      <c r="M34" s="1025"/>
      <c r="N34" s="1025"/>
      <c r="O34" s="1025"/>
      <c r="P34" s="62">
        <v>45</v>
      </c>
    </row>
    <row r="35" spans="1:25" x14ac:dyDescent="0.3">
      <c r="B35" s="912"/>
      <c r="C35" s="1019"/>
      <c r="D35" s="1019"/>
      <c r="E35" s="1019"/>
      <c r="F35" s="1019"/>
      <c r="G35" s="1020"/>
      <c r="H35" s="1027" t="s">
        <v>723</v>
      </c>
      <c r="I35" s="1028"/>
      <c r="J35" s="1028"/>
      <c r="K35" s="1028"/>
      <c r="L35" s="1028"/>
      <c r="M35" s="1028"/>
      <c r="N35" s="1028"/>
      <c r="O35" s="1028"/>
      <c r="P35" s="63">
        <v>1</v>
      </c>
    </row>
    <row r="36" spans="1:25" x14ac:dyDescent="0.3">
      <c r="B36" s="912"/>
      <c r="C36" s="1019"/>
      <c r="D36" s="1019"/>
      <c r="E36" s="1019"/>
      <c r="F36" s="1019"/>
      <c r="G36" s="1020"/>
      <c r="H36" s="1027" t="s">
        <v>725</v>
      </c>
      <c r="I36" s="1028"/>
      <c r="J36" s="1028"/>
      <c r="K36" s="1028"/>
      <c r="L36" s="1028"/>
      <c r="M36" s="1028"/>
      <c r="N36" s="1028"/>
      <c r="O36" s="1028"/>
      <c r="P36" s="63">
        <v>2</v>
      </c>
    </row>
    <row r="37" spans="1:25" x14ac:dyDescent="0.3">
      <c r="B37" s="912"/>
      <c r="C37" s="1019"/>
      <c r="D37" s="1019"/>
      <c r="E37" s="1019"/>
      <c r="F37" s="1019"/>
      <c r="G37" s="1020"/>
      <c r="H37" s="1028" t="s">
        <v>724</v>
      </c>
      <c r="I37" s="1028"/>
      <c r="J37" s="1028"/>
      <c r="K37" s="1028"/>
      <c r="L37" s="1028"/>
      <c r="M37" s="1028"/>
      <c r="N37" s="1028"/>
      <c r="O37" s="1028"/>
      <c r="P37" s="63">
        <v>10</v>
      </c>
    </row>
    <row r="38" spans="1:25" ht="15" thickBot="1" x14ac:dyDescent="0.35">
      <c r="B38" s="909"/>
      <c r="C38" s="910"/>
      <c r="D38" s="910"/>
      <c r="E38" s="910"/>
      <c r="F38" s="910"/>
      <c r="G38" s="911"/>
      <c r="H38" s="1031" t="s">
        <v>686</v>
      </c>
      <c r="I38" s="1031"/>
      <c r="J38" s="1031"/>
      <c r="K38" s="1031"/>
      <c r="L38" s="1031"/>
      <c r="M38" s="1031"/>
      <c r="N38" s="1031"/>
      <c r="O38" s="1031"/>
      <c r="P38" s="64">
        <v>55</v>
      </c>
    </row>
    <row r="39" spans="1:25" ht="15" thickBot="1" x14ac:dyDescent="0.35"/>
    <row r="40" spans="1:25" x14ac:dyDescent="0.3">
      <c r="A40" s="107" t="s">
        <v>80</v>
      </c>
      <c r="B40" s="906" t="s">
        <v>70</v>
      </c>
      <c r="C40" s="907"/>
      <c r="D40" s="907"/>
      <c r="E40" s="907"/>
      <c r="F40" s="907"/>
      <c r="G40" s="907"/>
      <c r="H40" s="864" t="s">
        <v>108</v>
      </c>
      <c r="I40" s="914"/>
      <c r="J40" s="914"/>
      <c r="K40" s="914"/>
      <c r="L40" s="914"/>
      <c r="M40" s="914"/>
      <c r="N40" s="914"/>
      <c r="O40" s="914"/>
      <c r="P40" s="915"/>
      <c r="Q40" s="129"/>
      <c r="R40" s="129"/>
      <c r="S40" s="129"/>
      <c r="T40" s="129"/>
      <c r="U40" s="129"/>
      <c r="V40" s="129"/>
      <c r="W40" s="129"/>
      <c r="X40" s="129"/>
      <c r="Y40" s="129"/>
    </row>
    <row r="41" spans="1:25" x14ac:dyDescent="0.3">
      <c r="A41" s="107"/>
      <c r="B41" s="912"/>
      <c r="C41" s="913"/>
      <c r="D41" s="913"/>
      <c r="E41" s="913"/>
      <c r="F41" s="913"/>
      <c r="G41" s="913"/>
      <c r="H41" s="865" t="s">
        <v>113</v>
      </c>
      <c r="I41" s="916"/>
      <c r="J41" s="916"/>
      <c r="K41" s="916"/>
      <c r="L41" s="916"/>
      <c r="M41" s="916"/>
      <c r="N41" s="916"/>
      <c r="O41" s="916"/>
      <c r="P41" s="917"/>
      <c r="Q41" s="129"/>
      <c r="R41" s="129"/>
      <c r="S41" s="129"/>
      <c r="T41" s="129"/>
      <c r="U41" s="129"/>
      <c r="V41" s="129"/>
      <c r="W41" s="129"/>
      <c r="X41" s="129"/>
      <c r="Y41" s="129"/>
    </row>
    <row r="42" spans="1:25" x14ac:dyDescent="0.3">
      <c r="A42" s="107"/>
      <c r="B42" s="912"/>
      <c r="C42" s="913"/>
      <c r="D42" s="913"/>
      <c r="E42" s="913"/>
      <c r="F42" s="913"/>
      <c r="G42" s="913"/>
      <c r="H42" s="865" t="s">
        <v>114</v>
      </c>
      <c r="I42" s="916"/>
      <c r="J42" s="916"/>
      <c r="K42" s="916"/>
      <c r="L42" s="916"/>
      <c r="M42" s="916"/>
      <c r="N42" s="916"/>
      <c r="O42" s="916"/>
      <c r="P42" s="917"/>
      <c r="Q42" s="129"/>
      <c r="R42" s="129"/>
      <c r="S42" s="129"/>
      <c r="T42" s="129"/>
      <c r="U42" s="129"/>
      <c r="V42" s="129"/>
      <c r="W42" s="129"/>
      <c r="X42" s="129"/>
      <c r="Y42" s="129"/>
    </row>
    <row r="43" spans="1:25" x14ac:dyDescent="0.3">
      <c r="A43" s="107"/>
      <c r="B43" s="912"/>
      <c r="C43" s="913"/>
      <c r="D43" s="913"/>
      <c r="E43" s="913"/>
      <c r="F43" s="913"/>
      <c r="G43" s="913"/>
      <c r="H43" s="865" t="s">
        <v>116</v>
      </c>
      <c r="I43" s="916"/>
      <c r="J43" s="916"/>
      <c r="K43" s="916"/>
      <c r="L43" s="916"/>
      <c r="M43" s="916"/>
      <c r="N43" s="916"/>
      <c r="O43" s="916"/>
      <c r="P43" s="917"/>
      <c r="Q43" s="129"/>
      <c r="R43" s="129"/>
      <c r="S43" s="129"/>
      <c r="T43" s="129"/>
      <c r="U43" s="129"/>
      <c r="V43" s="129"/>
      <c r="W43" s="129"/>
      <c r="X43" s="129"/>
      <c r="Y43" s="129"/>
    </row>
    <row r="44" spans="1:25" ht="15" thickBot="1" x14ac:dyDescent="0.35">
      <c r="A44" s="107"/>
      <c r="B44" s="909"/>
      <c r="C44" s="910"/>
      <c r="D44" s="910"/>
      <c r="E44" s="910"/>
      <c r="F44" s="910"/>
      <c r="G44" s="910"/>
      <c r="H44" s="866" t="s">
        <v>119</v>
      </c>
      <c r="I44" s="918"/>
      <c r="J44" s="918"/>
      <c r="K44" s="918"/>
      <c r="L44" s="918"/>
      <c r="M44" s="918"/>
      <c r="N44" s="918"/>
      <c r="O44" s="918"/>
      <c r="P44" s="919"/>
      <c r="Q44" s="129"/>
      <c r="R44" s="129"/>
      <c r="S44" s="129"/>
      <c r="T44" s="129"/>
      <c r="U44" s="129"/>
      <c r="V44" s="129"/>
      <c r="W44" s="129"/>
      <c r="X44" s="129"/>
      <c r="Y44" s="129"/>
    </row>
    <row r="45" spans="1:25" ht="15" thickBot="1" x14ac:dyDescent="0.35"/>
    <row r="46" spans="1:25" ht="316.8" customHeight="1" thickBot="1" x14ac:dyDescent="0.35">
      <c r="A46" s="107" t="s">
        <v>93</v>
      </c>
      <c r="B46" s="950" t="s">
        <v>242</v>
      </c>
      <c r="C46" s="951"/>
      <c r="D46" s="951"/>
      <c r="E46" s="951"/>
      <c r="F46" s="951"/>
      <c r="G46" s="952"/>
      <c r="H46" s="876" t="s">
        <v>1174</v>
      </c>
      <c r="I46" s="877"/>
      <c r="J46" s="877"/>
      <c r="K46" s="877"/>
      <c r="L46" s="877"/>
      <c r="M46" s="877"/>
      <c r="N46" s="877"/>
      <c r="O46" s="877"/>
      <c r="P46" s="878"/>
      <c r="Q46" s="129"/>
      <c r="R46" s="129"/>
      <c r="S46" s="129"/>
      <c r="T46" s="129"/>
      <c r="U46" s="129"/>
      <c r="V46" s="129"/>
      <c r="W46" s="129"/>
      <c r="X46" s="129"/>
      <c r="Y46" s="129"/>
    </row>
    <row r="47" spans="1:25" ht="151.19999999999999" customHeight="1" thickBot="1" x14ac:dyDescent="0.35">
      <c r="B47" s="924" t="s">
        <v>104</v>
      </c>
      <c r="C47" s="953"/>
      <c r="D47" s="953"/>
      <c r="E47" s="953"/>
      <c r="F47" s="953"/>
      <c r="G47" s="954"/>
      <c r="H47" s="876" t="s">
        <v>687</v>
      </c>
      <c r="I47" s="877"/>
      <c r="J47" s="877"/>
      <c r="K47" s="877"/>
      <c r="L47" s="877"/>
      <c r="M47" s="877"/>
      <c r="N47" s="877"/>
      <c r="O47" s="877"/>
      <c r="P47" s="878"/>
    </row>
    <row r="48" spans="1:25" ht="15" thickBot="1" x14ac:dyDescent="0.35">
      <c r="B48" s="121"/>
      <c r="C48" s="129"/>
      <c r="D48" s="129"/>
      <c r="E48" s="129"/>
      <c r="F48" s="129"/>
      <c r="G48" s="129"/>
      <c r="H48" s="122"/>
      <c r="I48" s="122"/>
      <c r="J48" s="122"/>
      <c r="K48" s="122"/>
      <c r="L48" s="122"/>
      <c r="M48" s="122"/>
      <c r="N48" s="122"/>
      <c r="O48" s="122"/>
      <c r="P48" s="122"/>
    </row>
    <row r="49" spans="1:24" ht="15" thickBot="1" x14ac:dyDescent="0.35">
      <c r="A49" s="110" t="s">
        <v>103</v>
      </c>
      <c r="B49" s="933" t="s">
        <v>294</v>
      </c>
      <c r="C49" s="934"/>
      <c r="D49" s="934"/>
      <c r="E49" s="934"/>
      <c r="F49" s="934"/>
      <c r="G49" s="934"/>
      <c r="H49" s="933" t="s">
        <v>386</v>
      </c>
      <c r="I49" s="934"/>
      <c r="J49" s="935"/>
      <c r="K49" s="936" t="s">
        <v>296</v>
      </c>
      <c r="L49" s="937"/>
      <c r="M49" s="938"/>
      <c r="N49" s="939" t="s">
        <v>297</v>
      </c>
      <c r="O49" s="940"/>
      <c r="P49" s="941"/>
    </row>
    <row r="50" spans="1:24" x14ac:dyDescent="0.3">
      <c r="A50" s="109"/>
      <c r="B50" s="942" t="s">
        <v>298</v>
      </c>
      <c r="C50" s="943"/>
      <c r="D50" s="943"/>
      <c r="E50" s="943"/>
      <c r="F50" s="943"/>
      <c r="G50" s="943"/>
      <c r="H50" s="944" t="s">
        <v>688</v>
      </c>
      <c r="I50" s="945"/>
      <c r="J50" s="946"/>
      <c r="K50" s="1033" t="s">
        <v>689</v>
      </c>
      <c r="L50" s="1034"/>
      <c r="M50" s="1035"/>
      <c r="N50" s="947" t="s">
        <v>1215</v>
      </c>
      <c r="O50" s="948"/>
      <c r="P50" s="949"/>
    </row>
    <row r="51" spans="1:24" x14ac:dyDescent="0.3">
      <c r="A51" s="109"/>
      <c r="B51" s="975" t="s">
        <v>302</v>
      </c>
      <c r="C51" s="976"/>
      <c r="D51" s="976"/>
      <c r="E51" s="976"/>
      <c r="F51" s="976"/>
      <c r="G51" s="976"/>
      <c r="H51" s="963" t="s">
        <v>691</v>
      </c>
      <c r="I51" s="964"/>
      <c r="J51" s="965"/>
      <c r="K51" s="960" t="s">
        <v>496</v>
      </c>
      <c r="L51" s="961"/>
      <c r="M51" s="962"/>
      <c r="N51" s="963" t="s">
        <v>692</v>
      </c>
      <c r="O51" s="964"/>
      <c r="P51" s="965"/>
    </row>
    <row r="52" spans="1:24" x14ac:dyDescent="0.3">
      <c r="A52" s="109"/>
      <c r="B52" s="977" t="s">
        <v>305</v>
      </c>
      <c r="C52" s="978"/>
      <c r="D52" s="978"/>
      <c r="E52" s="978"/>
      <c r="F52" s="978"/>
      <c r="G52" s="978"/>
      <c r="H52" s="957" t="s">
        <v>693</v>
      </c>
      <c r="I52" s="958"/>
      <c r="J52" s="959"/>
      <c r="K52" s="960" t="s">
        <v>694</v>
      </c>
      <c r="L52" s="961"/>
      <c r="M52" s="962"/>
      <c r="N52" s="963" t="s">
        <v>695</v>
      </c>
      <c r="O52" s="964"/>
      <c r="P52" s="965"/>
    </row>
    <row r="53" spans="1:24" x14ac:dyDescent="0.3">
      <c r="A53" s="109"/>
      <c r="B53" s="955" t="s">
        <v>309</v>
      </c>
      <c r="C53" s="956"/>
      <c r="D53" s="956"/>
      <c r="E53" s="956"/>
      <c r="F53" s="956"/>
      <c r="G53" s="956"/>
      <c r="H53" s="957" t="s">
        <v>696</v>
      </c>
      <c r="I53" s="958"/>
      <c r="J53" s="959"/>
      <c r="K53" s="960" t="s">
        <v>697</v>
      </c>
      <c r="L53" s="961"/>
      <c r="M53" s="962"/>
      <c r="N53" s="963" t="s">
        <v>698</v>
      </c>
      <c r="O53" s="964"/>
      <c r="P53" s="965"/>
    </row>
    <row r="54" spans="1:24" ht="15" thickBot="1" x14ac:dyDescent="0.35">
      <c r="A54" s="109"/>
      <c r="B54" s="966" t="s">
        <v>313</v>
      </c>
      <c r="C54" s="967"/>
      <c r="D54" s="967"/>
      <c r="E54" s="967"/>
      <c r="F54" s="967"/>
      <c r="G54" s="967"/>
      <c r="H54" s="968" t="s">
        <v>699</v>
      </c>
      <c r="I54" s="969"/>
      <c r="J54" s="970"/>
      <c r="K54" s="1115" t="s">
        <v>697</v>
      </c>
      <c r="L54" s="1116"/>
      <c r="M54" s="1117"/>
      <c r="N54" s="968" t="s">
        <v>698</v>
      </c>
      <c r="O54" s="969"/>
      <c r="P54" s="970"/>
    </row>
    <row r="55" spans="1:24" x14ac:dyDescent="0.3">
      <c r="A55" s="109"/>
    </row>
    <row r="56" spans="1:24" ht="15" thickBot="1" x14ac:dyDescent="0.35">
      <c r="A56" s="109"/>
      <c r="B56" s="123" t="s">
        <v>316</v>
      </c>
    </row>
    <row r="57" spans="1:24" ht="15" thickBot="1" x14ac:dyDescent="0.35">
      <c r="A57" s="109"/>
      <c r="B57" s="758" t="s">
        <v>317</v>
      </c>
      <c r="C57" s="979"/>
      <c r="D57" s="758" t="s">
        <v>318</v>
      </c>
      <c r="E57" s="981"/>
      <c r="F57" s="981"/>
      <c r="G57" s="981"/>
      <c r="H57" s="981"/>
      <c r="I57" s="983" t="s">
        <v>319</v>
      </c>
      <c r="J57" s="984"/>
      <c r="K57" s="987" t="s">
        <v>320</v>
      </c>
      <c r="L57" s="988"/>
      <c r="M57" s="764" t="s">
        <v>321</v>
      </c>
      <c r="N57" s="765"/>
      <c r="O57" s="765"/>
      <c r="P57" s="765"/>
      <c r="Q57" s="765"/>
      <c r="R57" s="765"/>
      <c r="S57" s="765"/>
      <c r="T57" s="765"/>
      <c r="U57" s="765"/>
      <c r="V57" s="765"/>
      <c r="W57" s="765"/>
      <c r="X57" s="766"/>
    </row>
    <row r="58" spans="1:24" ht="15" thickBot="1" x14ac:dyDescent="0.35">
      <c r="A58" s="109"/>
      <c r="B58" s="759"/>
      <c r="C58" s="980"/>
      <c r="D58" s="759"/>
      <c r="E58" s="982"/>
      <c r="F58" s="982"/>
      <c r="G58" s="982"/>
      <c r="H58" s="982"/>
      <c r="I58" s="985"/>
      <c r="J58" s="986"/>
      <c r="K58" s="989"/>
      <c r="L58" s="990"/>
      <c r="M58" s="78" t="s">
        <v>322</v>
      </c>
      <c r="N58" s="79" t="s">
        <v>323</v>
      </c>
      <c r="O58" s="79" t="s">
        <v>324</v>
      </c>
      <c r="P58" s="79" t="s">
        <v>325</v>
      </c>
      <c r="Q58" s="79" t="s">
        <v>326</v>
      </c>
      <c r="R58" s="79" t="s">
        <v>327</v>
      </c>
      <c r="S58" s="79" t="s">
        <v>328</v>
      </c>
      <c r="T58" s="79" t="s">
        <v>329</v>
      </c>
      <c r="U58" s="79" t="s">
        <v>330</v>
      </c>
      <c r="V58" s="79" t="s">
        <v>331</v>
      </c>
      <c r="W58" s="79" t="s">
        <v>332</v>
      </c>
      <c r="X58" s="80" t="s">
        <v>333</v>
      </c>
    </row>
    <row r="59" spans="1:24" ht="32.4" customHeight="1" thickBot="1" x14ac:dyDescent="0.35">
      <c r="A59" s="109"/>
      <c r="B59" s="802" t="s">
        <v>1175</v>
      </c>
      <c r="C59" s="804"/>
      <c r="D59" s="864" t="s">
        <v>700</v>
      </c>
      <c r="E59" s="914"/>
      <c r="F59" s="914"/>
      <c r="G59" s="914"/>
      <c r="H59" s="915"/>
      <c r="I59" s="841" t="s">
        <v>407</v>
      </c>
      <c r="J59" s="843"/>
      <c r="K59" s="1229" t="s">
        <v>100</v>
      </c>
      <c r="L59" s="1230"/>
      <c r="M59" s="81"/>
      <c r="N59" s="83"/>
      <c r="O59" s="82"/>
      <c r="P59" s="82"/>
      <c r="Q59" s="82"/>
      <c r="R59" s="82"/>
      <c r="S59" s="82"/>
      <c r="T59" s="82"/>
      <c r="U59" s="82"/>
      <c r="V59" s="82"/>
      <c r="W59" s="82"/>
      <c r="X59" s="100"/>
    </row>
    <row r="60" spans="1:24" x14ac:dyDescent="0.3">
      <c r="A60" s="109"/>
      <c r="B60" s="802" t="s">
        <v>1175</v>
      </c>
      <c r="C60" s="804"/>
      <c r="D60" s="802" t="s">
        <v>701</v>
      </c>
      <c r="E60" s="803"/>
      <c r="F60" s="803"/>
      <c r="G60" s="803"/>
      <c r="H60" s="804"/>
      <c r="I60" s="830" t="s">
        <v>569</v>
      </c>
      <c r="J60" s="831"/>
      <c r="K60" s="830" t="s">
        <v>100</v>
      </c>
      <c r="L60" s="831"/>
      <c r="M60" s="90"/>
      <c r="N60" s="92"/>
      <c r="O60" s="92"/>
      <c r="P60" s="91"/>
      <c r="Q60" s="91"/>
      <c r="R60" s="91"/>
      <c r="S60" s="91"/>
      <c r="T60" s="91"/>
      <c r="U60" s="91"/>
      <c r="V60" s="91"/>
      <c r="W60" s="91"/>
      <c r="X60" s="93"/>
    </row>
    <row r="61" spans="1:24" ht="15" thickBot="1" x14ac:dyDescent="0.35">
      <c r="A61" s="109"/>
      <c r="B61" s="813"/>
      <c r="C61" s="815"/>
      <c r="D61" s="813"/>
      <c r="E61" s="814"/>
      <c r="F61" s="814"/>
      <c r="G61" s="814"/>
      <c r="H61" s="815"/>
      <c r="I61" s="822" t="s">
        <v>412</v>
      </c>
      <c r="J61" s="823"/>
      <c r="K61" s="822" t="s">
        <v>100</v>
      </c>
      <c r="L61" s="823"/>
      <c r="M61" s="85"/>
      <c r="N61" s="87"/>
      <c r="O61" s="87"/>
      <c r="P61" s="86"/>
      <c r="Q61" s="86"/>
      <c r="R61" s="86"/>
      <c r="S61" s="86"/>
      <c r="T61" s="86"/>
      <c r="U61" s="86"/>
      <c r="V61" s="86"/>
      <c r="W61" s="86"/>
      <c r="X61" s="88"/>
    </row>
    <row r="62" spans="1:24" ht="15" thickBot="1" x14ac:dyDescent="0.35">
      <c r="A62" s="109"/>
      <c r="B62" s="867" t="s">
        <v>702</v>
      </c>
      <c r="C62" s="1210"/>
      <c r="D62" s="864" t="s">
        <v>703</v>
      </c>
      <c r="E62" s="914"/>
      <c r="F62" s="914"/>
      <c r="G62" s="914"/>
      <c r="H62" s="915"/>
      <c r="I62" s="841" t="s">
        <v>704</v>
      </c>
      <c r="J62" s="843"/>
      <c r="K62" s="837" t="s">
        <v>100</v>
      </c>
      <c r="L62" s="839"/>
      <c r="M62" s="85"/>
      <c r="N62" s="86"/>
      <c r="O62" s="170" t="s">
        <v>705</v>
      </c>
      <c r="P62" s="87"/>
      <c r="Q62" s="86"/>
      <c r="R62" s="86"/>
      <c r="S62" s="86"/>
      <c r="T62" s="86"/>
      <c r="U62" s="86"/>
      <c r="V62" s="86"/>
      <c r="W62" s="86"/>
      <c r="X62" s="88"/>
    </row>
    <row r="63" spans="1:24" x14ac:dyDescent="0.3">
      <c r="A63" s="109"/>
      <c r="B63" s="802" t="s">
        <v>706</v>
      </c>
      <c r="C63" s="804"/>
      <c r="D63" s="802" t="s">
        <v>707</v>
      </c>
      <c r="E63" s="803"/>
      <c r="F63" s="803"/>
      <c r="G63" s="803"/>
      <c r="H63" s="804"/>
      <c r="I63" s="824" t="s">
        <v>708</v>
      </c>
      <c r="J63" s="825"/>
      <c r="K63" s="824" t="s">
        <v>100</v>
      </c>
      <c r="L63" s="825"/>
      <c r="M63" s="90"/>
      <c r="N63" s="91"/>
      <c r="O63" s="92"/>
      <c r="P63" s="91"/>
      <c r="Q63" s="91"/>
      <c r="R63" s="91"/>
      <c r="S63" s="91"/>
      <c r="T63" s="91"/>
      <c r="U63" s="91"/>
      <c r="V63" s="91"/>
      <c r="W63" s="92"/>
      <c r="X63" s="93"/>
    </row>
    <row r="64" spans="1:24" x14ac:dyDescent="0.3">
      <c r="A64" s="109"/>
      <c r="B64" s="810"/>
      <c r="C64" s="812"/>
      <c r="D64" s="810"/>
      <c r="E64" s="1145"/>
      <c r="F64" s="1145"/>
      <c r="G64" s="1145"/>
      <c r="H64" s="812"/>
      <c r="I64" s="830" t="s">
        <v>709</v>
      </c>
      <c r="J64" s="831"/>
      <c r="K64" s="830" t="s">
        <v>100</v>
      </c>
      <c r="L64" s="831"/>
      <c r="M64" s="90"/>
      <c r="N64" s="91"/>
      <c r="O64" s="92"/>
      <c r="P64" s="91"/>
      <c r="Q64" s="91"/>
      <c r="R64" s="91"/>
      <c r="S64" s="91"/>
      <c r="T64" s="91"/>
      <c r="U64" s="91"/>
      <c r="V64" s="91"/>
      <c r="W64" s="91"/>
      <c r="X64" s="93"/>
    </row>
    <row r="65" spans="1:24" ht="15" thickBot="1" x14ac:dyDescent="0.35">
      <c r="A65" s="109"/>
      <c r="B65" s="810"/>
      <c r="C65" s="812"/>
      <c r="D65" s="810"/>
      <c r="E65" s="1145"/>
      <c r="F65" s="1145"/>
      <c r="G65" s="1145"/>
      <c r="H65" s="812"/>
      <c r="I65" s="830" t="s">
        <v>569</v>
      </c>
      <c r="J65" s="831"/>
      <c r="K65" s="830" t="s">
        <v>100</v>
      </c>
      <c r="L65" s="831"/>
      <c r="M65" s="90"/>
      <c r="N65" s="91"/>
      <c r="O65" s="92"/>
      <c r="P65" s="91"/>
      <c r="Q65" s="91"/>
      <c r="R65" s="92"/>
      <c r="S65" s="91"/>
      <c r="T65" s="91"/>
      <c r="U65" s="92"/>
      <c r="V65" s="91"/>
      <c r="W65" s="92"/>
      <c r="X65" s="93"/>
    </row>
    <row r="66" spans="1:24" x14ac:dyDescent="0.3">
      <c r="A66" s="109"/>
      <c r="B66" s="802" t="s">
        <v>710</v>
      </c>
      <c r="C66" s="804"/>
      <c r="D66" s="802" t="s">
        <v>711</v>
      </c>
      <c r="E66" s="803"/>
      <c r="F66" s="803"/>
      <c r="G66" s="803"/>
      <c r="H66" s="804"/>
      <c r="I66" s="824" t="s">
        <v>569</v>
      </c>
      <c r="J66" s="825"/>
      <c r="K66" s="824" t="s">
        <v>100</v>
      </c>
      <c r="L66" s="825"/>
      <c r="M66" s="90"/>
      <c r="N66" s="91"/>
      <c r="O66" s="91"/>
      <c r="P66" s="92"/>
      <c r="Q66" s="91"/>
      <c r="R66" s="92"/>
      <c r="S66" s="91"/>
      <c r="T66" s="91"/>
      <c r="U66" s="92"/>
      <c r="V66" s="91"/>
      <c r="W66" s="92"/>
      <c r="X66" s="93"/>
    </row>
    <row r="67" spans="1:24" x14ac:dyDescent="0.3">
      <c r="A67" s="109"/>
      <c r="B67" s="810"/>
      <c r="C67" s="812"/>
      <c r="D67" s="810"/>
      <c r="E67" s="1145"/>
      <c r="F67" s="1145"/>
      <c r="G67" s="1145"/>
      <c r="H67" s="812"/>
      <c r="I67" s="830" t="s">
        <v>669</v>
      </c>
      <c r="J67" s="831"/>
      <c r="K67" s="830" t="s">
        <v>100</v>
      </c>
      <c r="L67" s="831"/>
      <c r="M67" s="90"/>
      <c r="N67" s="91"/>
      <c r="O67" s="91"/>
      <c r="P67" s="306"/>
      <c r="Q67" s="92"/>
      <c r="R67" s="92"/>
      <c r="S67" s="92"/>
      <c r="T67" s="92"/>
      <c r="U67" s="92"/>
      <c r="V67" s="92"/>
      <c r="W67" s="92"/>
      <c r="X67" s="95"/>
    </row>
    <row r="68" spans="1:24" ht="15" thickBot="1" x14ac:dyDescent="0.35">
      <c r="A68" s="109"/>
      <c r="B68" s="813"/>
      <c r="C68" s="815"/>
      <c r="D68" s="813"/>
      <c r="E68" s="814"/>
      <c r="F68" s="814"/>
      <c r="G68" s="814"/>
      <c r="H68" s="815"/>
      <c r="I68" s="816" t="s">
        <v>463</v>
      </c>
      <c r="J68" s="817"/>
      <c r="K68" s="816" t="s">
        <v>100</v>
      </c>
      <c r="L68" s="817"/>
      <c r="M68" s="124"/>
      <c r="N68" s="125"/>
      <c r="O68" s="125"/>
      <c r="P68" s="97"/>
      <c r="Q68" s="97"/>
      <c r="R68" s="97"/>
      <c r="S68" s="97"/>
      <c r="T68" s="97"/>
      <c r="U68" s="97"/>
      <c r="V68" s="97"/>
      <c r="W68" s="97"/>
      <c r="X68" s="98"/>
    </row>
    <row r="69" spans="1:24" x14ac:dyDescent="0.3">
      <c r="A69" s="109"/>
    </row>
    <row r="70" spans="1:24" ht="15" thickBot="1" x14ac:dyDescent="0.35">
      <c r="A70" s="109"/>
      <c r="B70" s="123" t="s">
        <v>352</v>
      </c>
    </row>
    <row r="71" spans="1:24" ht="15" thickBot="1" x14ac:dyDescent="0.35">
      <c r="A71" s="109"/>
      <c r="B71" s="758" t="s">
        <v>317</v>
      </c>
      <c r="C71" s="979"/>
      <c r="D71" s="758" t="s">
        <v>318</v>
      </c>
      <c r="E71" s="981"/>
      <c r="F71" s="981"/>
      <c r="G71" s="981"/>
      <c r="H71" s="981"/>
      <c r="I71" s="983" t="s">
        <v>319</v>
      </c>
      <c r="J71" s="984"/>
      <c r="K71" s="987" t="s">
        <v>320</v>
      </c>
      <c r="L71" s="988"/>
      <c r="M71" s="764" t="s">
        <v>321</v>
      </c>
      <c r="N71" s="765"/>
      <c r="O71" s="765"/>
      <c r="P71" s="765"/>
      <c r="Q71" s="765"/>
      <c r="R71" s="765"/>
      <c r="S71" s="765"/>
      <c r="T71" s="765"/>
      <c r="U71" s="765"/>
      <c r="V71" s="765"/>
      <c r="W71" s="765"/>
      <c r="X71" s="766"/>
    </row>
    <row r="72" spans="1:24" ht="15" thickBot="1" x14ac:dyDescent="0.35">
      <c r="A72" s="109"/>
      <c r="B72" s="759"/>
      <c r="C72" s="980"/>
      <c r="D72" s="759"/>
      <c r="E72" s="982"/>
      <c r="F72" s="982"/>
      <c r="G72" s="982"/>
      <c r="H72" s="982"/>
      <c r="I72" s="985"/>
      <c r="J72" s="986"/>
      <c r="K72" s="989"/>
      <c r="L72" s="990"/>
      <c r="M72" s="78" t="s">
        <v>322</v>
      </c>
      <c r="N72" s="79" t="s">
        <v>323</v>
      </c>
      <c r="O72" s="79" t="s">
        <v>324</v>
      </c>
      <c r="P72" s="79" t="s">
        <v>325</v>
      </c>
      <c r="Q72" s="79" t="s">
        <v>326</v>
      </c>
      <c r="R72" s="79" t="s">
        <v>327</v>
      </c>
      <c r="S72" s="79" t="s">
        <v>328</v>
      </c>
      <c r="T72" s="79" t="s">
        <v>329</v>
      </c>
      <c r="U72" s="79" t="s">
        <v>330</v>
      </c>
      <c r="V72" s="79" t="s">
        <v>331</v>
      </c>
      <c r="W72" s="79" t="s">
        <v>332</v>
      </c>
      <c r="X72" s="80" t="s">
        <v>333</v>
      </c>
    </row>
    <row r="73" spans="1:24" x14ac:dyDescent="0.3">
      <c r="A73" s="109"/>
      <c r="B73" s="802" t="s">
        <v>712</v>
      </c>
      <c r="C73" s="804"/>
      <c r="D73" s="802" t="s">
        <v>713</v>
      </c>
      <c r="E73" s="803"/>
      <c r="F73" s="803"/>
      <c r="G73" s="803"/>
      <c r="H73" s="803"/>
      <c r="I73" s="1146" t="s">
        <v>714</v>
      </c>
      <c r="J73" s="1147"/>
      <c r="K73" s="991" t="s">
        <v>142</v>
      </c>
      <c r="L73" s="827"/>
      <c r="M73" s="99"/>
      <c r="N73" s="82"/>
      <c r="O73" s="82"/>
      <c r="P73" s="83"/>
      <c r="Q73" s="82"/>
      <c r="R73" s="82"/>
      <c r="S73" s="82"/>
      <c r="T73" s="82"/>
      <c r="U73" s="82"/>
      <c r="V73" s="82"/>
      <c r="W73" s="82"/>
      <c r="X73" s="100"/>
    </row>
    <row r="74" spans="1:24" x14ac:dyDescent="0.3">
      <c r="A74" s="109"/>
      <c r="B74" s="810"/>
      <c r="C74" s="812"/>
      <c r="D74" s="810"/>
      <c r="E74" s="1145"/>
      <c r="F74" s="1145"/>
      <c r="G74" s="1145"/>
      <c r="H74" s="1145"/>
      <c r="I74" s="1148" t="s">
        <v>669</v>
      </c>
      <c r="J74" s="1149"/>
      <c r="K74" s="1142" t="s">
        <v>142</v>
      </c>
      <c r="L74" s="1087"/>
      <c r="M74" s="307" t="s">
        <v>216</v>
      </c>
      <c r="N74" s="170" t="s">
        <v>216</v>
      </c>
      <c r="O74" s="170" t="s">
        <v>216</v>
      </c>
      <c r="P74" s="170" t="s">
        <v>216</v>
      </c>
      <c r="Q74" s="86"/>
      <c r="R74" s="86"/>
      <c r="S74" s="86"/>
      <c r="T74" s="86"/>
      <c r="U74" s="86"/>
      <c r="V74" s="86"/>
      <c r="W74" s="86"/>
      <c r="X74" s="88"/>
    </row>
    <row r="75" spans="1:24" ht="15" thickBot="1" x14ac:dyDescent="0.35">
      <c r="A75" s="109"/>
      <c r="B75" s="810"/>
      <c r="C75" s="812"/>
      <c r="D75" s="810"/>
      <c r="E75" s="1145"/>
      <c r="F75" s="1145"/>
      <c r="G75" s="1145"/>
      <c r="H75" s="1145"/>
      <c r="I75" s="1148" t="s">
        <v>463</v>
      </c>
      <c r="J75" s="1149"/>
      <c r="K75" s="1057" t="s">
        <v>142</v>
      </c>
      <c r="L75" s="831"/>
      <c r="M75" s="101"/>
      <c r="N75" s="87"/>
      <c r="O75" s="87"/>
      <c r="P75" s="87"/>
      <c r="Q75" s="86"/>
      <c r="R75" s="86"/>
      <c r="S75" s="86"/>
      <c r="T75" s="86"/>
      <c r="U75" s="86"/>
      <c r="V75" s="86"/>
      <c r="W75" s="86"/>
      <c r="X75" s="88"/>
    </row>
    <row r="76" spans="1:24" ht="15" thickBot="1" x14ac:dyDescent="0.35">
      <c r="A76" s="109"/>
      <c r="B76" s="1024" t="s">
        <v>702</v>
      </c>
      <c r="C76" s="1026"/>
      <c r="D76" s="802" t="s">
        <v>715</v>
      </c>
      <c r="E76" s="803"/>
      <c r="F76" s="803"/>
      <c r="G76" s="803"/>
      <c r="H76" s="804"/>
      <c r="I76" s="1001" t="s">
        <v>716</v>
      </c>
      <c r="J76" s="1002"/>
      <c r="K76" s="991" t="s">
        <v>142</v>
      </c>
      <c r="L76" s="827"/>
      <c r="M76" s="127"/>
      <c r="N76" s="103"/>
      <c r="O76" s="103"/>
      <c r="P76" s="103"/>
      <c r="Q76" s="104"/>
      <c r="R76" s="104"/>
      <c r="S76" s="103"/>
      <c r="T76" s="103"/>
      <c r="U76" s="103"/>
      <c r="V76" s="103"/>
      <c r="W76" s="103"/>
      <c r="X76" s="105"/>
    </row>
    <row r="77" spans="1:24" ht="15" thickBot="1" x14ac:dyDescent="0.35">
      <c r="A77" s="109"/>
      <c r="B77" s="802" t="s">
        <v>717</v>
      </c>
      <c r="C77" s="804"/>
      <c r="D77" s="802" t="s">
        <v>718</v>
      </c>
      <c r="E77" s="803"/>
      <c r="F77" s="803"/>
      <c r="G77" s="803"/>
      <c r="H77" s="804"/>
      <c r="I77" s="1001" t="s">
        <v>719</v>
      </c>
      <c r="J77" s="1002"/>
      <c r="K77" s="991" t="s">
        <v>142</v>
      </c>
      <c r="L77" s="827"/>
      <c r="M77" s="101"/>
      <c r="N77" s="87"/>
      <c r="O77" s="87"/>
      <c r="P77" s="86"/>
      <c r="Q77" s="87"/>
      <c r="R77" s="87"/>
      <c r="S77" s="86"/>
      <c r="T77" s="86"/>
      <c r="U77" s="87"/>
      <c r="V77" s="87"/>
      <c r="W77" s="87"/>
      <c r="X77" s="88"/>
    </row>
    <row r="78" spans="1:24" ht="15" thickBot="1" x14ac:dyDescent="0.35">
      <c r="A78" s="109"/>
      <c r="B78" s="802" t="s">
        <v>720</v>
      </c>
      <c r="C78" s="804"/>
      <c r="D78" s="867" t="s">
        <v>721</v>
      </c>
      <c r="E78" s="868"/>
      <c r="F78" s="868"/>
      <c r="G78" s="868"/>
      <c r="H78" s="1210"/>
      <c r="I78" s="837" t="s">
        <v>714</v>
      </c>
      <c r="J78" s="839"/>
      <c r="K78" s="837" t="s">
        <v>142</v>
      </c>
      <c r="L78" s="839"/>
      <c r="M78" s="90"/>
      <c r="N78" s="91"/>
      <c r="O78" s="92"/>
      <c r="P78" s="91"/>
      <c r="Q78" s="91"/>
      <c r="R78" s="104"/>
      <c r="S78" s="91"/>
      <c r="T78" s="91"/>
      <c r="U78" s="92"/>
      <c r="V78" s="91"/>
      <c r="W78" s="92"/>
      <c r="X78" s="93"/>
    </row>
    <row r="79" spans="1:24" ht="15" thickBot="1" x14ac:dyDescent="0.35">
      <c r="A79" s="109"/>
      <c r="B79" s="810"/>
      <c r="C79" s="812"/>
      <c r="D79" s="869"/>
      <c r="E79" s="1134"/>
      <c r="F79" s="1134"/>
      <c r="G79" s="1134"/>
      <c r="H79" s="1217"/>
      <c r="I79" s="837" t="s">
        <v>412</v>
      </c>
      <c r="J79" s="839"/>
      <c r="K79" s="837" t="s">
        <v>142</v>
      </c>
      <c r="L79" s="839"/>
      <c r="M79" s="90"/>
      <c r="N79" s="91"/>
      <c r="O79" s="92"/>
      <c r="P79" s="92"/>
      <c r="Q79" s="92"/>
      <c r="R79" s="87"/>
      <c r="S79" s="92"/>
      <c r="T79" s="92"/>
      <c r="U79" s="92"/>
      <c r="V79" s="92"/>
      <c r="W79" s="92"/>
      <c r="X79" s="95"/>
    </row>
    <row r="80" spans="1:24" ht="15" thickBot="1" x14ac:dyDescent="0.35">
      <c r="A80" s="109"/>
      <c r="B80" s="813"/>
      <c r="C80" s="815"/>
      <c r="D80" s="871"/>
      <c r="E80" s="872"/>
      <c r="F80" s="872"/>
      <c r="G80" s="872"/>
      <c r="H80" s="1218"/>
      <c r="I80" s="852" t="s">
        <v>722</v>
      </c>
      <c r="J80" s="854"/>
      <c r="K80" s="1088" t="s">
        <v>142</v>
      </c>
      <c r="L80" s="1089"/>
      <c r="M80" s="124"/>
      <c r="N80" s="125"/>
      <c r="O80" s="97"/>
      <c r="P80" s="125"/>
      <c r="Q80" s="125"/>
      <c r="R80" s="97"/>
      <c r="S80" s="125"/>
      <c r="T80" s="125"/>
      <c r="U80" s="97"/>
      <c r="V80" s="125"/>
      <c r="W80" s="97"/>
      <c r="X80" s="126"/>
    </row>
    <row r="81" spans="1:16" x14ac:dyDescent="0.3">
      <c r="A81" s="109"/>
      <c r="B81" s="109"/>
    </row>
    <row r="82" spans="1:16" ht="15" thickBot="1" x14ac:dyDescent="0.35">
      <c r="A82" s="109"/>
    </row>
    <row r="83" spans="1:16" ht="134.4" customHeight="1" thickBot="1" x14ac:dyDescent="0.35">
      <c r="A83" s="110" t="s">
        <v>84</v>
      </c>
      <c r="B83" s="840" t="s">
        <v>86</v>
      </c>
      <c r="C83" s="844"/>
      <c r="D83" s="844"/>
      <c r="E83" s="844"/>
      <c r="F83" s="844"/>
      <c r="G83" s="845"/>
      <c r="H83" s="876" t="s">
        <v>925</v>
      </c>
      <c r="I83" s="877"/>
      <c r="J83" s="999"/>
      <c r="K83" s="999"/>
      <c r="L83" s="999"/>
      <c r="M83" s="999"/>
      <c r="N83" s="999"/>
      <c r="O83" s="999"/>
      <c r="P83" s="1000"/>
    </row>
    <row r="84" spans="1:16" ht="62.4" customHeight="1" thickBot="1" x14ac:dyDescent="0.35">
      <c r="B84" s="840" t="s">
        <v>85</v>
      </c>
      <c r="C84" s="844"/>
      <c r="D84" s="844"/>
      <c r="E84" s="844"/>
      <c r="F84" s="844"/>
      <c r="G84" s="845"/>
      <c r="H84" s="876" t="s">
        <v>222</v>
      </c>
      <c r="I84" s="877"/>
      <c r="J84" s="877"/>
      <c r="K84" s="877"/>
      <c r="L84" s="877"/>
      <c r="M84" s="877"/>
      <c r="N84" s="877"/>
      <c r="O84" s="877"/>
      <c r="P84" s="878"/>
    </row>
    <row r="85" spans="1:16" ht="137.4" customHeight="1" thickBot="1" x14ac:dyDescent="0.35">
      <c r="B85" s="840" t="s">
        <v>87</v>
      </c>
      <c r="C85" s="844"/>
      <c r="D85" s="844"/>
      <c r="E85" s="844"/>
      <c r="F85" s="844"/>
      <c r="G85" s="845"/>
      <c r="H85" s="876" t="s">
        <v>924</v>
      </c>
      <c r="I85" s="877"/>
      <c r="J85" s="877"/>
      <c r="K85" s="877"/>
      <c r="L85" s="877"/>
      <c r="M85" s="877"/>
      <c r="N85" s="877"/>
      <c r="O85" s="877"/>
      <c r="P85" s="878"/>
    </row>
  </sheetData>
  <mergeCells count="163">
    <mergeCell ref="B84:G84"/>
    <mergeCell ref="H84:P84"/>
    <mergeCell ref="B85:G85"/>
    <mergeCell ref="H85:P85"/>
    <mergeCell ref="H35:O35"/>
    <mergeCell ref="H36:O36"/>
    <mergeCell ref="I79:J79"/>
    <mergeCell ref="K79:L79"/>
    <mergeCell ref="I80:J80"/>
    <mergeCell ref="K80:L80"/>
    <mergeCell ref="B83:G83"/>
    <mergeCell ref="H83:P83"/>
    <mergeCell ref="B76:C76"/>
    <mergeCell ref="D76:H76"/>
    <mergeCell ref="I76:J76"/>
    <mergeCell ref="K76:L76"/>
    <mergeCell ref="B77:C77"/>
    <mergeCell ref="D77:H77"/>
    <mergeCell ref="I77:J77"/>
    <mergeCell ref="K77:L77"/>
    <mergeCell ref="B71:C72"/>
    <mergeCell ref="D71:H72"/>
    <mergeCell ref="I71:J72"/>
    <mergeCell ref="K71:L72"/>
    <mergeCell ref="B73:C75"/>
    <mergeCell ref="D73:H75"/>
    <mergeCell ref="I73:J73"/>
    <mergeCell ref="K73:L73"/>
    <mergeCell ref="I74:J74"/>
    <mergeCell ref="I65:J65"/>
    <mergeCell ref="K65:L65"/>
    <mergeCell ref="B66:C68"/>
    <mergeCell ref="D66:H68"/>
    <mergeCell ref="I66:J66"/>
    <mergeCell ref="K66:L66"/>
    <mergeCell ref="I67:J67"/>
    <mergeCell ref="K67:L67"/>
    <mergeCell ref="I68:J68"/>
    <mergeCell ref="K68:L68"/>
    <mergeCell ref="I62:J62"/>
    <mergeCell ref="K62:L62"/>
    <mergeCell ref="B63:C65"/>
    <mergeCell ref="D63:H65"/>
    <mergeCell ref="I63:J63"/>
    <mergeCell ref="K63:L63"/>
    <mergeCell ref="I64:J64"/>
    <mergeCell ref="K64:L64"/>
    <mergeCell ref="M71:X71"/>
    <mergeCell ref="N54:P54"/>
    <mergeCell ref="B57:C58"/>
    <mergeCell ref="D57:H58"/>
    <mergeCell ref="I57:J58"/>
    <mergeCell ref="K57:L58"/>
    <mergeCell ref="M57:X57"/>
    <mergeCell ref="K52:M52"/>
    <mergeCell ref="N52:P52"/>
    <mergeCell ref="B53:G53"/>
    <mergeCell ref="H53:J53"/>
    <mergeCell ref="K53:M53"/>
    <mergeCell ref="N53:P53"/>
    <mergeCell ref="K50:M50"/>
    <mergeCell ref="N50:P50"/>
    <mergeCell ref="B51:G51"/>
    <mergeCell ref="H51:J51"/>
    <mergeCell ref="K51:M51"/>
    <mergeCell ref="N51:P51"/>
    <mergeCell ref="B47:G47"/>
    <mergeCell ref="H47:P47"/>
    <mergeCell ref="B49:G49"/>
    <mergeCell ref="H49:J49"/>
    <mergeCell ref="K49:M49"/>
    <mergeCell ref="N49:P49"/>
    <mergeCell ref="B50:G50"/>
    <mergeCell ref="H50:J50"/>
    <mergeCell ref="B34:G38"/>
    <mergeCell ref="H34:O34"/>
    <mergeCell ref="H37:O37"/>
    <mergeCell ref="H38:O38"/>
    <mergeCell ref="B40:G44"/>
    <mergeCell ref="H40:P40"/>
    <mergeCell ref="H41:P41"/>
    <mergeCell ref="H42:P42"/>
    <mergeCell ref="H43:P43"/>
    <mergeCell ref="B29:G30"/>
    <mergeCell ref="H29:O29"/>
    <mergeCell ref="H30:O30"/>
    <mergeCell ref="B33:G33"/>
    <mergeCell ref="H33:P33"/>
    <mergeCell ref="M19:N19"/>
    <mergeCell ref="I20:J20"/>
    <mergeCell ref="M20:N20"/>
    <mergeCell ref="B21:B22"/>
    <mergeCell ref="I21:J21"/>
    <mergeCell ref="I22:J22"/>
    <mergeCell ref="B27:G27"/>
    <mergeCell ref="H27:P27"/>
    <mergeCell ref="B28:G28"/>
    <mergeCell ref="B19:B20"/>
    <mergeCell ref="I19:J19"/>
    <mergeCell ref="B46:G46"/>
    <mergeCell ref="H46:P46"/>
    <mergeCell ref="H44:P44"/>
    <mergeCell ref="B23:B24"/>
    <mergeCell ref="B10:G10"/>
    <mergeCell ref="H10:P10"/>
    <mergeCell ref="B11:G14"/>
    <mergeCell ref="H11:H14"/>
    <mergeCell ref="I11:J14"/>
    <mergeCell ref="K11:M11"/>
    <mergeCell ref="N11:P11"/>
    <mergeCell ref="K12:M12"/>
    <mergeCell ref="N12:P12"/>
    <mergeCell ref="K13:M13"/>
    <mergeCell ref="N13:P13"/>
    <mergeCell ref="K14:M14"/>
    <mergeCell ref="N14:P14"/>
    <mergeCell ref="B17:B18"/>
    <mergeCell ref="I17:J17"/>
    <mergeCell ref="L17:N17"/>
    <mergeCell ref="I18:J18"/>
    <mergeCell ref="M18:N18"/>
    <mergeCell ref="H28:K28"/>
    <mergeCell ref="M28:P28"/>
    <mergeCell ref="B78:C80"/>
    <mergeCell ref="D78:H80"/>
    <mergeCell ref="I78:J78"/>
    <mergeCell ref="K78:L78"/>
    <mergeCell ref="K74:L74"/>
    <mergeCell ref="I75:J75"/>
    <mergeCell ref="K75:L75"/>
    <mergeCell ref="B54:G54"/>
    <mergeCell ref="B52:G52"/>
    <mergeCell ref="H52:J52"/>
    <mergeCell ref="H54:J54"/>
    <mergeCell ref="K54:M54"/>
    <mergeCell ref="B59:C59"/>
    <mergeCell ref="D59:H59"/>
    <mergeCell ref="I59:J59"/>
    <mergeCell ref="K59:L59"/>
    <mergeCell ref="B60:C61"/>
    <mergeCell ref="D60:H61"/>
    <mergeCell ref="I60:J60"/>
    <mergeCell ref="K60:L60"/>
    <mergeCell ref="I61:J61"/>
    <mergeCell ref="K61:L61"/>
    <mergeCell ref="B62:C62"/>
    <mergeCell ref="D62:H62"/>
    <mergeCell ref="B8:G8"/>
    <mergeCell ref="H8:P8"/>
    <mergeCell ref="B9:G9"/>
    <mergeCell ref="H9:P9"/>
    <mergeCell ref="B6:G6"/>
    <mergeCell ref="H6:P6"/>
    <mergeCell ref="B7:G7"/>
    <mergeCell ref="H7:P7"/>
    <mergeCell ref="B2:G2"/>
    <mergeCell ref="H2:P2"/>
    <mergeCell ref="B3:G3"/>
    <mergeCell ref="H3:P3"/>
    <mergeCell ref="B4:G4"/>
    <mergeCell ref="H4:P4"/>
    <mergeCell ref="B5:G5"/>
    <mergeCell ref="H5:P5"/>
  </mergeCells>
  <conditionalFormatting sqref="D18:G18">
    <cfRule type="expression" dxfId="119" priority="1">
      <formula>D$18=$H$20</formula>
    </cfRule>
    <cfRule type="expression" dxfId="118" priority="2">
      <formula>D$18=D$17</formula>
    </cfRule>
    <cfRule type="expression" dxfId="117" priority="3">
      <formula>D$17&lt;&gt;D$18</formula>
    </cfRule>
  </conditionalFormatting>
  <conditionalFormatting sqref="D20:G20">
    <cfRule type="expression" dxfId="116" priority="4">
      <formula>D$20=$H$20</formula>
    </cfRule>
    <cfRule type="expression" dxfId="115" priority="5">
      <formula>D$20&lt;&gt;D$19</formula>
    </cfRule>
    <cfRule type="expression" dxfId="114" priority="6">
      <formula>D$20=D$19</formula>
    </cfRule>
  </conditionalFormatting>
  <conditionalFormatting sqref="D22:G22">
    <cfRule type="expression" dxfId="113" priority="7">
      <formula>D$22=$H$20</formula>
    </cfRule>
    <cfRule type="expression" dxfId="112" priority="8">
      <formula>$D$22=$D$21</formula>
    </cfRule>
    <cfRule type="expression" dxfId="111" priority="9">
      <formula>D$22&lt;&gt;D$21</formula>
    </cfRule>
  </conditionalFormatting>
  <conditionalFormatting sqref="D24:G24">
    <cfRule type="expression" dxfId="110" priority="10">
      <formula>D$24=$H$20</formula>
    </cfRule>
    <cfRule type="expression" dxfId="109" priority="11">
      <formula>D$24&lt;&gt;D$23</formula>
    </cfRule>
    <cfRule type="expression" dxfId="108" priority="12">
      <formula>D$24=D$23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42A4-96BA-4DB7-AF35-A8C6B304ABE7}">
  <dimension ref="A1:Y87"/>
  <sheetViews>
    <sheetView zoomScaleNormal="100" workbookViewId="0">
      <selection activeCell="H28" sqref="H28:P29"/>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936</v>
      </c>
      <c r="I2" s="850"/>
      <c r="J2" s="850"/>
      <c r="K2" s="850"/>
      <c r="L2" s="850"/>
      <c r="M2" s="850"/>
      <c r="N2" s="850"/>
      <c r="O2" s="850"/>
      <c r="P2" s="851"/>
    </row>
    <row r="3" spans="1:25" ht="65.400000000000006" customHeight="1" thickBot="1" x14ac:dyDescent="0.35">
      <c r="A3" s="357"/>
      <c r="B3" s="834" t="s">
        <v>78</v>
      </c>
      <c r="C3" s="835"/>
      <c r="D3" s="835"/>
      <c r="E3" s="835"/>
      <c r="F3" s="835"/>
      <c r="G3" s="836"/>
      <c r="H3" s="852" t="s">
        <v>1181</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575"/>
      <c r="S4" s="575"/>
      <c r="T4" s="575"/>
      <c r="U4" s="575"/>
      <c r="V4" s="575"/>
      <c r="W4" s="575"/>
      <c r="X4" s="575"/>
      <c r="Y4" s="575"/>
    </row>
    <row r="5" spans="1:25" ht="15" thickBot="1" x14ac:dyDescent="0.35">
      <c r="A5" s="357"/>
      <c r="B5" s="834" t="s">
        <v>90</v>
      </c>
      <c r="C5" s="835"/>
      <c r="D5" s="835"/>
      <c r="E5" s="835"/>
      <c r="F5" s="835"/>
      <c r="G5" s="836"/>
      <c r="H5" s="837">
        <v>5</v>
      </c>
      <c r="I5" s="838"/>
      <c r="J5" s="838"/>
      <c r="K5" s="838"/>
      <c r="L5" s="838"/>
      <c r="M5" s="838"/>
      <c r="N5" s="838"/>
      <c r="O5" s="838"/>
      <c r="P5" s="839"/>
      <c r="Q5" s="357"/>
      <c r="R5" s="575"/>
      <c r="S5" s="575"/>
      <c r="T5" s="575"/>
      <c r="U5" s="575"/>
      <c r="V5" s="575"/>
      <c r="W5" s="575"/>
      <c r="X5" s="575"/>
      <c r="Y5" s="575"/>
    </row>
    <row r="6" spans="1:25" ht="15" thickBot="1" x14ac:dyDescent="0.35">
      <c r="A6" s="357"/>
      <c r="B6" s="840" t="s">
        <v>91</v>
      </c>
      <c r="C6" s="835"/>
      <c r="D6" s="835"/>
      <c r="E6" s="835"/>
      <c r="F6" s="835"/>
      <c r="G6" s="836"/>
      <c r="H6" s="841">
        <v>21</v>
      </c>
      <c r="I6" s="842"/>
      <c r="J6" s="842"/>
      <c r="K6" s="842"/>
      <c r="L6" s="842"/>
      <c r="M6" s="842"/>
      <c r="N6" s="842"/>
      <c r="O6" s="842"/>
      <c r="P6" s="843"/>
      <c r="Q6" s="357"/>
      <c r="R6" s="575"/>
      <c r="S6" s="575"/>
      <c r="T6" s="575"/>
      <c r="U6" s="575"/>
      <c r="V6" s="575"/>
      <c r="W6" s="575"/>
      <c r="X6" s="575"/>
      <c r="Y6" s="575"/>
    </row>
    <row r="7" spans="1:25" ht="15" thickBot="1" x14ac:dyDescent="0.35">
      <c r="A7" s="357"/>
      <c r="B7" s="840" t="s">
        <v>92</v>
      </c>
      <c r="C7" s="844"/>
      <c r="D7" s="844"/>
      <c r="E7" s="844"/>
      <c r="F7" s="844"/>
      <c r="G7" s="845"/>
      <c r="H7" s="846">
        <v>1</v>
      </c>
      <c r="I7" s="847"/>
      <c r="J7" s="847"/>
      <c r="K7" s="847"/>
      <c r="L7" s="847"/>
      <c r="M7" s="847"/>
      <c r="N7" s="847"/>
      <c r="O7" s="847"/>
      <c r="P7" s="848"/>
      <c r="Q7" s="357"/>
      <c r="R7" s="575"/>
      <c r="S7" s="575"/>
      <c r="T7" s="575"/>
      <c r="U7" s="575"/>
      <c r="V7" s="575"/>
      <c r="W7" s="575"/>
      <c r="X7" s="575"/>
      <c r="Y7" s="575"/>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575"/>
      <c r="S8" s="1238"/>
      <c r="T8" s="1238"/>
      <c r="U8" s="1238"/>
      <c r="V8" s="1239"/>
      <c r="W8" s="1239"/>
      <c r="X8" s="1239"/>
      <c r="Y8" s="575"/>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575"/>
      <c r="S9" s="1238"/>
      <c r="T9" s="1238"/>
      <c r="U9" s="1238"/>
      <c r="V9" s="1238"/>
      <c r="W9" s="1238"/>
      <c r="X9" s="1238"/>
      <c r="Y9" s="575"/>
    </row>
    <row r="10" spans="1:25" ht="18" customHeight="1" thickBot="1" x14ac:dyDescent="0.35">
      <c r="A10" s="107"/>
      <c r="B10" s="834" t="s">
        <v>97</v>
      </c>
      <c r="C10" s="835"/>
      <c r="D10" s="835"/>
      <c r="E10" s="835"/>
      <c r="F10" s="835"/>
      <c r="G10" s="836"/>
      <c r="H10" s="879" t="s">
        <v>256</v>
      </c>
      <c r="I10" s="874"/>
      <c r="J10" s="874"/>
      <c r="K10" s="874"/>
      <c r="L10" s="874"/>
      <c r="M10" s="874"/>
      <c r="N10" s="874"/>
      <c r="O10" s="874"/>
      <c r="P10" s="875"/>
      <c r="Q10" s="357"/>
      <c r="R10" s="575"/>
      <c r="S10" s="1238"/>
      <c r="T10" s="1238"/>
      <c r="U10" s="1238"/>
      <c r="V10" s="1238"/>
      <c r="W10" s="1238"/>
      <c r="X10" s="1238"/>
      <c r="Y10" s="575"/>
    </row>
    <row r="11" spans="1:25" x14ac:dyDescent="0.3">
      <c r="A11" s="107"/>
      <c r="B11" s="855" t="s">
        <v>95</v>
      </c>
      <c r="C11" s="856"/>
      <c r="D11" s="856"/>
      <c r="E11" s="856"/>
      <c r="F11" s="856"/>
      <c r="G11" s="857"/>
      <c r="H11" s="864" t="s">
        <v>141</v>
      </c>
      <c r="I11" s="867" t="s">
        <v>94</v>
      </c>
      <c r="J11" s="868"/>
      <c r="K11" s="873" t="s">
        <v>1035</v>
      </c>
      <c r="L11" s="873"/>
      <c r="M11" s="873"/>
      <c r="N11" s="874" t="s">
        <v>1038</v>
      </c>
      <c r="O11" s="874"/>
      <c r="P11" s="875"/>
      <c r="Q11" s="357"/>
      <c r="R11" s="575"/>
      <c r="S11" s="575"/>
      <c r="T11" s="575"/>
      <c r="U11" s="575"/>
      <c r="V11" s="575"/>
      <c r="W11" s="575"/>
      <c r="X11" s="575"/>
      <c r="Y11" s="575"/>
    </row>
    <row r="12" spans="1:25" x14ac:dyDescent="0.3">
      <c r="A12" s="107"/>
      <c r="B12" s="858"/>
      <c r="C12" s="859"/>
      <c r="D12" s="859"/>
      <c r="E12" s="859"/>
      <c r="F12" s="859"/>
      <c r="G12" s="860"/>
      <c r="H12" s="865"/>
      <c r="I12" s="869"/>
      <c r="J12" s="870"/>
      <c r="K12" s="881" t="s">
        <v>1183</v>
      </c>
      <c r="L12" s="881"/>
      <c r="M12" s="881"/>
      <c r="N12" s="881" t="s">
        <v>1036</v>
      </c>
      <c r="O12" s="881"/>
      <c r="P12" s="882"/>
      <c r="Q12" s="528"/>
      <c r="R12" s="575"/>
      <c r="S12" s="575"/>
      <c r="T12" s="575"/>
      <c r="U12" s="575"/>
      <c r="V12" s="575"/>
      <c r="W12" s="575"/>
      <c r="X12" s="575"/>
      <c r="Y12" s="575"/>
    </row>
    <row r="13" spans="1:25" ht="15" thickBot="1" x14ac:dyDescent="0.35">
      <c r="A13" s="107"/>
      <c r="B13" s="861"/>
      <c r="C13" s="862"/>
      <c r="D13" s="862"/>
      <c r="E13" s="862"/>
      <c r="F13" s="862"/>
      <c r="G13" s="863"/>
      <c r="H13" s="866"/>
      <c r="I13" s="871"/>
      <c r="J13" s="872"/>
      <c r="K13" s="883" t="s">
        <v>1037</v>
      </c>
      <c r="L13" s="883"/>
      <c r="M13" s="883"/>
      <c r="N13" s="883" t="s">
        <v>1182</v>
      </c>
      <c r="O13" s="883"/>
      <c r="P13" s="884"/>
      <c r="Q13" s="528"/>
      <c r="R13" s="575"/>
      <c r="S13" s="575"/>
      <c r="T13" s="575"/>
      <c r="U13" s="575"/>
      <c r="V13" s="575"/>
      <c r="W13" s="575"/>
      <c r="X13" s="575"/>
      <c r="Y13" s="575"/>
    </row>
    <row r="14" spans="1:25" ht="15" thickBot="1" x14ac:dyDescent="0.35">
      <c r="A14" s="10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row>
    <row r="15" spans="1:25" ht="15" thickBot="1" x14ac:dyDescent="0.35">
      <c r="A15" s="109" t="s">
        <v>76</v>
      </c>
      <c r="B15" s="111"/>
      <c r="D15" s="353" t="s">
        <v>63</v>
      </c>
      <c r="E15" s="70" t="s">
        <v>64</v>
      </c>
      <c r="F15" s="70" t="s">
        <v>65</v>
      </c>
      <c r="G15" s="48" t="s">
        <v>66</v>
      </c>
      <c r="I15" s="117" t="s">
        <v>227</v>
      </c>
    </row>
    <row r="16" spans="1:25" ht="19.95" customHeight="1" thickBot="1" x14ac:dyDescent="0.35">
      <c r="B16" s="885">
        <v>2018</v>
      </c>
      <c r="C16" s="71" t="s">
        <v>225</v>
      </c>
      <c r="D16" s="52" t="s">
        <v>99</v>
      </c>
      <c r="E16" s="52" t="s">
        <v>99</v>
      </c>
      <c r="F16" s="52" t="s">
        <v>99</v>
      </c>
      <c r="G16" s="49" t="s">
        <v>99</v>
      </c>
      <c r="I16" s="896" t="s">
        <v>71</v>
      </c>
      <c r="J16" s="897"/>
      <c r="L16" s="896" t="s">
        <v>232</v>
      </c>
      <c r="M16" s="898"/>
      <c r="N16" s="897"/>
      <c r="P16" s="112"/>
      <c r="Q16" s="112"/>
      <c r="R16" s="112"/>
      <c r="S16" s="112"/>
      <c r="T16" s="112"/>
    </row>
    <row r="17" spans="1:25" ht="19.95" customHeight="1" thickBot="1" x14ac:dyDescent="0.35">
      <c r="B17" s="886"/>
      <c r="C17" s="72" t="s">
        <v>226</v>
      </c>
      <c r="D17" s="51" t="s">
        <v>99</v>
      </c>
      <c r="E17" s="51" t="s">
        <v>99</v>
      </c>
      <c r="F17" s="51" t="s">
        <v>99</v>
      </c>
      <c r="G17" s="50" t="s">
        <v>99</v>
      </c>
      <c r="I17" s="899" t="s">
        <v>72</v>
      </c>
      <c r="J17" s="900"/>
      <c r="L17" s="54"/>
      <c r="M17" s="901" t="s">
        <v>228</v>
      </c>
      <c r="N17" s="902"/>
      <c r="P17" s="113"/>
      <c r="Q17" s="113"/>
      <c r="R17" s="113"/>
      <c r="S17" s="113"/>
      <c r="T17" s="113"/>
    </row>
    <row r="18" spans="1:25" ht="19.95" customHeight="1" x14ac:dyDescent="0.3">
      <c r="B18" s="885">
        <v>2019</v>
      </c>
      <c r="C18" s="71" t="s">
        <v>225</v>
      </c>
      <c r="D18" s="52" t="s">
        <v>100</v>
      </c>
      <c r="E18" s="52" t="s">
        <v>142</v>
      </c>
      <c r="F18" s="52" t="s">
        <v>142</v>
      </c>
      <c r="G18" s="49" t="s">
        <v>142</v>
      </c>
      <c r="I18" s="887" t="s">
        <v>73</v>
      </c>
      <c r="J18" s="888"/>
      <c r="L18" s="55"/>
      <c r="M18" s="903" t="s">
        <v>229</v>
      </c>
      <c r="N18" s="903"/>
      <c r="P18" s="114"/>
      <c r="Q18" s="114"/>
      <c r="R18" s="114"/>
      <c r="S18" s="114"/>
      <c r="T18" s="114"/>
    </row>
    <row r="19" spans="1:25" ht="19.95" customHeight="1" thickBot="1" x14ac:dyDescent="0.35">
      <c r="B19" s="886"/>
      <c r="C19" s="72" t="s">
        <v>226</v>
      </c>
      <c r="D19" s="51" t="s">
        <v>100</v>
      </c>
      <c r="E19" s="51" t="s">
        <v>100</v>
      </c>
      <c r="F19" s="53" t="s">
        <v>100</v>
      </c>
      <c r="G19" s="50" t="s">
        <v>100</v>
      </c>
      <c r="I19" s="887" t="s">
        <v>74</v>
      </c>
      <c r="J19" s="888"/>
      <c r="L19" s="56"/>
      <c r="M19" s="904" t="s">
        <v>230</v>
      </c>
      <c r="N19" s="905"/>
      <c r="P19" s="115"/>
      <c r="Q19" s="115"/>
      <c r="R19" s="115"/>
      <c r="S19" s="115"/>
      <c r="T19" s="115"/>
    </row>
    <row r="20" spans="1:25" ht="19.95" customHeight="1" x14ac:dyDescent="0.3">
      <c r="B20" s="885">
        <v>2020</v>
      </c>
      <c r="C20" s="71" t="s">
        <v>225</v>
      </c>
      <c r="D20" s="52" t="s">
        <v>101</v>
      </c>
      <c r="E20" s="52" t="s">
        <v>101</v>
      </c>
      <c r="F20" s="52" t="s">
        <v>101</v>
      </c>
      <c r="G20" s="49" t="s">
        <v>101</v>
      </c>
      <c r="I20" s="887" t="s">
        <v>106</v>
      </c>
      <c r="J20" s="888"/>
      <c r="N20" s="120"/>
      <c r="O20" s="115"/>
      <c r="P20" s="115"/>
      <c r="Q20" s="115"/>
      <c r="R20" s="115"/>
      <c r="S20" s="115"/>
      <c r="T20" s="115"/>
    </row>
    <row r="21" spans="1:25" ht="19.95" customHeight="1" thickBot="1" x14ac:dyDescent="0.35">
      <c r="B21" s="886"/>
      <c r="C21" s="72" t="s">
        <v>226</v>
      </c>
      <c r="D21" s="51"/>
      <c r="E21" s="51"/>
      <c r="F21" s="51"/>
      <c r="G21" s="50"/>
      <c r="I21" s="889" t="s">
        <v>231</v>
      </c>
      <c r="J21" s="890"/>
      <c r="N21" s="120"/>
      <c r="O21" s="116"/>
      <c r="P21" s="116"/>
      <c r="Q21" s="116"/>
      <c r="R21" s="116"/>
      <c r="S21" s="116"/>
      <c r="T21" s="116"/>
    </row>
    <row r="22" spans="1:25" ht="19.95" customHeight="1" x14ac:dyDescent="0.3">
      <c r="B22" s="891">
        <v>2021</v>
      </c>
      <c r="C22" s="71" t="s">
        <v>225</v>
      </c>
      <c r="D22" s="52" t="s">
        <v>101</v>
      </c>
      <c r="E22" s="52" t="s">
        <v>101</v>
      </c>
      <c r="F22" s="52" t="s">
        <v>101</v>
      </c>
      <c r="G22" s="49" t="s">
        <v>101</v>
      </c>
    </row>
    <row r="23" spans="1:25" ht="19.95" customHeight="1" thickBot="1" x14ac:dyDescent="0.35">
      <c r="B23" s="892"/>
      <c r="C23" s="72" t="s">
        <v>226</v>
      </c>
      <c r="D23" s="51"/>
      <c r="E23" s="51"/>
      <c r="F23" s="51"/>
      <c r="G23" s="50"/>
      <c r="M23" s="118"/>
      <c r="N23" s="118"/>
    </row>
    <row r="24" spans="1:25" x14ac:dyDescent="0.3">
      <c r="M24" s="119"/>
      <c r="N24" s="119"/>
    </row>
    <row r="25" spans="1:25" ht="15" thickBot="1" x14ac:dyDescent="0.35">
      <c r="H25" s="109"/>
      <c r="I25" s="109"/>
    </row>
    <row r="26" spans="1:25" ht="31.2" customHeight="1" thickBot="1" x14ac:dyDescent="0.35">
      <c r="A26" s="107" t="s">
        <v>77</v>
      </c>
      <c r="B26" s="893" t="s">
        <v>79</v>
      </c>
      <c r="C26" s="894"/>
      <c r="D26" s="894"/>
      <c r="E26" s="894"/>
      <c r="F26" s="894"/>
      <c r="G26" s="895"/>
      <c r="H26" s="852" t="s">
        <v>1146</v>
      </c>
      <c r="I26" s="853"/>
      <c r="J26" s="853"/>
      <c r="K26" s="853"/>
      <c r="L26" s="853"/>
      <c r="M26" s="853"/>
      <c r="N26" s="853"/>
      <c r="O26" s="853"/>
      <c r="P26" s="854"/>
    </row>
    <row r="27" spans="1:25" ht="15" thickBot="1" x14ac:dyDescent="0.35">
      <c r="A27" s="107"/>
      <c r="B27" s="893" t="s">
        <v>102</v>
      </c>
      <c r="C27" s="894"/>
      <c r="D27" s="894"/>
      <c r="E27" s="894"/>
      <c r="F27" s="894"/>
      <c r="G27" s="895"/>
      <c r="H27" s="921" t="s">
        <v>1211</v>
      </c>
      <c r="I27" s="922"/>
      <c r="J27" s="922"/>
      <c r="K27" s="922"/>
      <c r="L27" s="922"/>
      <c r="M27" s="922"/>
      <c r="N27" s="922"/>
      <c r="O27" s="922"/>
      <c r="P27" s="923"/>
    </row>
    <row r="28" spans="1:25" x14ac:dyDescent="0.3">
      <c r="B28" s="893" t="s">
        <v>67</v>
      </c>
      <c r="C28" s="894"/>
      <c r="D28" s="894"/>
      <c r="E28" s="894"/>
      <c r="F28" s="894"/>
      <c r="G28" s="895"/>
      <c r="H28" s="927" t="s">
        <v>1172</v>
      </c>
      <c r="I28" s="928"/>
      <c r="J28" s="928"/>
      <c r="K28" s="928"/>
      <c r="L28" s="928"/>
      <c r="M28" s="928"/>
      <c r="N28" s="928"/>
      <c r="O28" s="928"/>
      <c r="P28" s="929"/>
    </row>
    <row r="29" spans="1:25" ht="15" thickBot="1" x14ac:dyDescent="0.35">
      <c r="B29" s="924"/>
      <c r="C29" s="925"/>
      <c r="D29" s="925"/>
      <c r="E29" s="925"/>
      <c r="F29" s="925"/>
      <c r="G29" s="926"/>
      <c r="H29" s="930"/>
      <c r="I29" s="931"/>
      <c r="J29" s="931"/>
      <c r="K29" s="931"/>
      <c r="L29" s="931"/>
      <c r="M29" s="931"/>
      <c r="N29" s="931"/>
      <c r="O29" s="931"/>
      <c r="P29" s="932"/>
    </row>
    <row r="31" spans="1:25" ht="15" thickBot="1" x14ac:dyDescent="0.35"/>
    <row r="32" spans="1:25" ht="31.2" customHeight="1" thickBot="1" x14ac:dyDescent="0.35">
      <c r="A32" s="107" t="s">
        <v>62</v>
      </c>
      <c r="B32" s="893" t="s">
        <v>68</v>
      </c>
      <c r="C32" s="894"/>
      <c r="D32" s="894"/>
      <c r="E32" s="894"/>
      <c r="F32" s="894"/>
      <c r="G32" s="895"/>
      <c r="H32" s="864" t="s">
        <v>1173</v>
      </c>
      <c r="I32" s="914"/>
      <c r="J32" s="914"/>
      <c r="K32" s="914"/>
      <c r="L32" s="914"/>
      <c r="M32" s="914"/>
      <c r="N32" s="914"/>
      <c r="O32" s="914"/>
      <c r="P32" s="915"/>
      <c r="Q32" s="357"/>
      <c r="R32" s="357"/>
      <c r="S32" s="357"/>
      <c r="T32" s="357"/>
      <c r="U32" s="357"/>
      <c r="V32" s="357"/>
      <c r="W32" s="357"/>
      <c r="X32" s="357"/>
      <c r="Y32" s="357"/>
    </row>
    <row r="33" spans="1:25" ht="14.4" customHeight="1" x14ac:dyDescent="0.3">
      <c r="B33" s="906" t="s">
        <v>69</v>
      </c>
      <c r="C33" s="907"/>
      <c r="D33" s="907"/>
      <c r="E33" s="907"/>
      <c r="F33" s="907"/>
      <c r="G33" s="908"/>
      <c r="H33" s="1024" t="s">
        <v>1074</v>
      </c>
      <c r="I33" s="1025"/>
      <c r="J33" s="1025"/>
      <c r="K33" s="1025"/>
      <c r="L33" s="1025"/>
      <c r="M33" s="1025"/>
      <c r="N33" s="1025"/>
      <c r="O33" s="1025"/>
      <c r="P33" s="1026"/>
    </row>
    <row r="34" spans="1:25" ht="14.4" customHeight="1" x14ac:dyDescent="0.3">
      <c r="B34" s="912"/>
      <c r="C34" s="1019"/>
      <c r="D34" s="1019"/>
      <c r="E34" s="1019"/>
      <c r="F34" s="1019"/>
      <c r="G34" s="1020"/>
      <c r="H34" s="1027" t="s">
        <v>1075</v>
      </c>
      <c r="I34" s="1028"/>
      <c r="J34" s="1028"/>
      <c r="K34" s="1028"/>
      <c r="L34" s="1028"/>
      <c r="M34" s="1028"/>
      <c r="N34" s="1028"/>
      <c r="O34" s="1028"/>
      <c r="P34" s="1029"/>
    </row>
    <row r="35" spans="1:25" ht="14.4" customHeight="1" x14ac:dyDescent="0.3">
      <c r="B35" s="912"/>
      <c r="C35" s="1019"/>
      <c r="D35" s="1019"/>
      <c r="E35" s="1019"/>
      <c r="F35" s="1019"/>
      <c r="G35" s="1020"/>
      <c r="H35" s="1027" t="s">
        <v>1076</v>
      </c>
      <c r="I35" s="1028"/>
      <c r="J35" s="1028"/>
      <c r="K35" s="1028"/>
      <c r="L35" s="1028"/>
      <c r="M35" s="1028"/>
      <c r="N35" s="1028"/>
      <c r="O35" s="1028"/>
      <c r="P35" s="1029"/>
    </row>
    <row r="36" spans="1:25" ht="14.4" customHeight="1" x14ac:dyDescent="0.3">
      <c r="B36" s="912"/>
      <c r="C36" s="1019"/>
      <c r="D36" s="1019"/>
      <c r="E36" s="1019"/>
      <c r="F36" s="1019"/>
      <c r="G36" s="1020"/>
      <c r="H36" s="1027" t="s">
        <v>1078</v>
      </c>
      <c r="I36" s="1028"/>
      <c r="J36" s="1028"/>
      <c r="K36" s="1028"/>
      <c r="L36" s="1028"/>
      <c r="M36" s="1028"/>
      <c r="N36" s="1028"/>
      <c r="O36" s="1028"/>
      <c r="P36" s="1029"/>
    </row>
    <row r="37" spans="1:25" ht="15" thickBot="1" x14ac:dyDescent="0.35">
      <c r="B37" s="909"/>
      <c r="C37" s="910"/>
      <c r="D37" s="910"/>
      <c r="E37" s="910"/>
      <c r="F37" s="910"/>
      <c r="G37" s="911"/>
      <c r="H37" s="1030" t="s">
        <v>1077</v>
      </c>
      <c r="I37" s="1031"/>
      <c r="J37" s="1031"/>
      <c r="K37" s="1031"/>
      <c r="L37" s="1031"/>
      <c r="M37" s="1031"/>
      <c r="N37" s="1031"/>
      <c r="O37" s="1031"/>
      <c r="P37" s="1032"/>
    </row>
    <row r="38" spans="1:25" ht="15" thickBot="1" x14ac:dyDescent="0.35"/>
    <row r="39" spans="1:25" x14ac:dyDescent="0.3">
      <c r="A39" s="107" t="s">
        <v>80</v>
      </c>
      <c r="B39" s="906" t="s">
        <v>70</v>
      </c>
      <c r="C39" s="907"/>
      <c r="D39" s="907"/>
      <c r="E39" s="907"/>
      <c r="F39" s="907"/>
      <c r="G39" s="908"/>
      <c r="H39" s="864" t="s">
        <v>108</v>
      </c>
      <c r="I39" s="914"/>
      <c r="J39" s="914"/>
      <c r="K39" s="914"/>
      <c r="L39" s="914"/>
      <c r="M39" s="914"/>
      <c r="N39" s="914"/>
      <c r="O39" s="914"/>
      <c r="P39" s="915"/>
      <c r="Q39" s="357"/>
      <c r="R39" s="357"/>
      <c r="S39" s="357"/>
      <c r="T39" s="357"/>
      <c r="U39" s="357"/>
      <c r="V39" s="357"/>
      <c r="W39" s="357"/>
      <c r="X39" s="357"/>
      <c r="Y39" s="357"/>
    </row>
    <row r="40" spans="1:25" x14ac:dyDescent="0.3">
      <c r="A40" s="107"/>
      <c r="B40" s="912"/>
      <c r="C40" s="1019"/>
      <c r="D40" s="1019"/>
      <c r="E40" s="1019"/>
      <c r="F40" s="1019"/>
      <c r="G40" s="1020"/>
      <c r="H40" s="865" t="s">
        <v>113</v>
      </c>
      <c r="I40" s="920"/>
      <c r="J40" s="920"/>
      <c r="K40" s="920"/>
      <c r="L40" s="920"/>
      <c r="M40" s="920"/>
      <c r="N40" s="920"/>
      <c r="O40" s="920"/>
      <c r="P40" s="917"/>
      <c r="Q40" s="357"/>
      <c r="R40" s="357"/>
      <c r="S40" s="357"/>
      <c r="T40" s="357"/>
      <c r="U40" s="357"/>
      <c r="V40" s="357"/>
      <c r="W40" s="357"/>
      <c r="X40" s="357"/>
      <c r="Y40" s="357"/>
    </row>
    <row r="41" spans="1:25" x14ac:dyDescent="0.3">
      <c r="A41" s="107"/>
      <c r="B41" s="912"/>
      <c r="C41" s="1019"/>
      <c r="D41" s="1019"/>
      <c r="E41" s="1019"/>
      <c r="F41" s="1019"/>
      <c r="G41" s="1020"/>
      <c r="H41" s="865" t="s">
        <v>116</v>
      </c>
      <c r="I41" s="920"/>
      <c r="J41" s="920"/>
      <c r="K41" s="920"/>
      <c r="L41" s="920"/>
      <c r="M41" s="920"/>
      <c r="N41" s="920"/>
      <c r="O41" s="920"/>
      <c r="P41" s="917"/>
      <c r="Q41" s="528"/>
      <c r="R41" s="528"/>
      <c r="S41" s="528"/>
      <c r="T41" s="528"/>
      <c r="U41" s="528"/>
      <c r="V41" s="528"/>
      <c r="W41" s="528"/>
      <c r="X41" s="528"/>
      <c r="Y41" s="528"/>
    </row>
    <row r="42" spans="1:25" x14ac:dyDescent="0.3">
      <c r="A42" s="107"/>
      <c r="B42" s="912"/>
      <c r="C42" s="1019"/>
      <c r="D42" s="1019"/>
      <c r="E42" s="1019"/>
      <c r="F42" s="1019"/>
      <c r="G42" s="1020"/>
      <c r="H42" s="865" t="s">
        <v>117</v>
      </c>
      <c r="I42" s="920"/>
      <c r="J42" s="920"/>
      <c r="K42" s="920"/>
      <c r="L42" s="920"/>
      <c r="M42" s="920"/>
      <c r="N42" s="920"/>
      <c r="O42" s="920"/>
      <c r="P42" s="917"/>
      <c r="Q42" s="528"/>
      <c r="R42" s="528"/>
      <c r="S42" s="528"/>
      <c r="T42" s="528"/>
      <c r="U42" s="528"/>
      <c r="V42" s="528"/>
      <c r="W42" s="528"/>
      <c r="X42" s="528"/>
      <c r="Y42" s="528"/>
    </row>
    <row r="43" spans="1:25" x14ac:dyDescent="0.3">
      <c r="A43" s="107"/>
      <c r="B43" s="912"/>
      <c r="C43" s="1019"/>
      <c r="D43" s="1019"/>
      <c r="E43" s="1019"/>
      <c r="F43" s="1019"/>
      <c r="G43" s="1020"/>
      <c r="H43" s="865" t="s">
        <v>118</v>
      </c>
      <c r="I43" s="920"/>
      <c r="J43" s="920"/>
      <c r="K43" s="920"/>
      <c r="L43" s="920"/>
      <c r="M43" s="920"/>
      <c r="N43" s="920"/>
      <c r="O43" s="920"/>
      <c r="P43" s="917"/>
      <c r="Q43" s="528"/>
      <c r="R43" s="528"/>
      <c r="S43" s="528"/>
      <c r="T43" s="528"/>
      <c r="U43" s="528"/>
      <c r="V43" s="528"/>
      <c r="W43" s="528"/>
      <c r="X43" s="528"/>
      <c r="Y43" s="528"/>
    </row>
    <row r="44" spans="1:25" ht="15" thickBot="1" x14ac:dyDescent="0.35">
      <c r="A44" s="107"/>
      <c r="B44" s="909"/>
      <c r="C44" s="910"/>
      <c r="D44" s="910"/>
      <c r="E44" s="910"/>
      <c r="F44" s="910"/>
      <c r="G44" s="911"/>
      <c r="H44" s="866" t="s">
        <v>121</v>
      </c>
      <c r="I44" s="918"/>
      <c r="J44" s="918"/>
      <c r="K44" s="918"/>
      <c r="L44" s="918"/>
      <c r="M44" s="918"/>
      <c r="N44" s="918"/>
      <c r="O44" s="918"/>
      <c r="P44" s="919"/>
      <c r="Q44" s="528"/>
      <c r="R44" s="528"/>
      <c r="S44" s="528"/>
      <c r="T44" s="528"/>
      <c r="U44" s="528"/>
      <c r="V44" s="528"/>
      <c r="W44" s="528"/>
      <c r="X44" s="528"/>
      <c r="Y44" s="528"/>
    </row>
    <row r="45" spans="1:25" x14ac:dyDescent="0.3">
      <c r="A45" s="107"/>
      <c r="B45" s="358"/>
      <c r="C45" s="358"/>
      <c r="D45" s="358"/>
      <c r="E45" s="358"/>
      <c r="F45" s="358"/>
      <c r="G45" s="358"/>
      <c r="H45" s="183"/>
      <c r="I45" s="183"/>
      <c r="J45" s="183"/>
      <c r="K45" s="183"/>
      <c r="L45" s="183"/>
      <c r="M45" s="183"/>
      <c r="N45" s="183"/>
      <c r="O45" s="183"/>
      <c r="P45" s="183"/>
      <c r="Q45" s="357"/>
      <c r="R45" s="357"/>
      <c r="S45" s="357"/>
      <c r="T45" s="357"/>
      <c r="U45" s="357"/>
      <c r="V45" s="357"/>
      <c r="W45" s="357"/>
      <c r="X45" s="357"/>
      <c r="Y45" s="357"/>
    </row>
    <row r="46" spans="1:25" ht="15" thickBot="1" x14ac:dyDescent="0.35"/>
    <row r="47" spans="1:25" ht="342" customHeight="1" thickBot="1" x14ac:dyDescent="0.35">
      <c r="A47" s="107" t="s">
        <v>93</v>
      </c>
      <c r="B47" s="950" t="s">
        <v>242</v>
      </c>
      <c r="C47" s="951"/>
      <c r="D47" s="951"/>
      <c r="E47" s="951"/>
      <c r="F47" s="951"/>
      <c r="G47" s="952"/>
      <c r="H47" s="1233" t="s">
        <v>1222</v>
      </c>
      <c r="I47" s="1234"/>
      <c r="J47" s="1234"/>
      <c r="K47" s="1234"/>
      <c r="L47" s="1234"/>
      <c r="M47" s="1234"/>
      <c r="N47" s="1234"/>
      <c r="O47" s="1234"/>
      <c r="P47" s="1235"/>
      <c r="Q47" s="357"/>
      <c r="R47" s="357"/>
      <c r="S47" s="357"/>
      <c r="T47" s="357"/>
      <c r="U47" s="357"/>
      <c r="V47" s="357"/>
      <c r="W47" s="357"/>
      <c r="X47" s="357"/>
      <c r="Y47" s="357"/>
    </row>
    <row r="48" spans="1:25" ht="355.8" customHeight="1" thickBot="1" x14ac:dyDescent="0.35">
      <c r="B48" s="924" t="s">
        <v>104</v>
      </c>
      <c r="C48" s="953"/>
      <c r="D48" s="953"/>
      <c r="E48" s="953"/>
      <c r="F48" s="953"/>
      <c r="G48" s="954"/>
      <c r="H48" s="1233" t="s">
        <v>1221</v>
      </c>
      <c r="I48" s="1234"/>
      <c r="J48" s="1234"/>
      <c r="K48" s="1234"/>
      <c r="L48" s="1234"/>
      <c r="M48" s="1234"/>
      <c r="N48" s="1234"/>
      <c r="O48" s="1234"/>
      <c r="P48" s="1235"/>
    </row>
    <row r="49" spans="1:24" ht="42.6" customHeight="1" thickBot="1" x14ac:dyDescent="0.35">
      <c r="B49" s="121"/>
      <c r="C49" s="357"/>
      <c r="D49" s="357"/>
      <c r="E49" s="357"/>
      <c r="F49" s="357"/>
      <c r="G49" s="357"/>
      <c r="H49" s="122"/>
      <c r="I49" s="122"/>
      <c r="J49" s="122"/>
      <c r="K49" s="122"/>
      <c r="L49" s="122"/>
      <c r="M49" s="122"/>
      <c r="N49" s="122"/>
      <c r="O49" s="122"/>
      <c r="P49" s="67"/>
    </row>
    <row r="50" spans="1:24" ht="15" thickBot="1" x14ac:dyDescent="0.35">
      <c r="A50" s="110" t="s">
        <v>103</v>
      </c>
      <c r="B50" s="933" t="s">
        <v>294</v>
      </c>
      <c r="C50" s="934"/>
      <c r="D50" s="934"/>
      <c r="E50" s="934"/>
      <c r="F50" s="934"/>
      <c r="G50" s="934"/>
      <c r="H50" s="933" t="s">
        <v>386</v>
      </c>
      <c r="I50" s="934"/>
      <c r="J50" s="935"/>
      <c r="K50" s="936" t="s">
        <v>296</v>
      </c>
      <c r="L50" s="937"/>
      <c r="M50" s="938"/>
      <c r="N50" s="939" t="s">
        <v>297</v>
      </c>
      <c r="O50" s="940"/>
      <c r="P50" s="941"/>
    </row>
    <row r="51" spans="1:24" ht="30.6" customHeight="1" x14ac:dyDescent="0.3">
      <c r="A51" s="109"/>
      <c r="B51" s="942" t="s">
        <v>298</v>
      </c>
      <c r="C51" s="943"/>
      <c r="D51" s="943"/>
      <c r="E51" s="943"/>
      <c r="F51" s="943"/>
      <c r="G51" s="943"/>
      <c r="H51" s="944" t="s">
        <v>1201</v>
      </c>
      <c r="I51" s="945"/>
      <c r="J51" s="946"/>
      <c r="K51" s="1033" t="s">
        <v>1202</v>
      </c>
      <c r="L51" s="1034"/>
      <c r="M51" s="1035"/>
      <c r="N51" s="947" t="s">
        <v>1203</v>
      </c>
      <c r="O51" s="948"/>
      <c r="P51" s="949"/>
    </row>
    <row r="52" spans="1:24" ht="43.2" customHeight="1" x14ac:dyDescent="0.3">
      <c r="A52" s="109"/>
      <c r="B52" s="975" t="s">
        <v>302</v>
      </c>
      <c r="C52" s="976"/>
      <c r="D52" s="976"/>
      <c r="E52" s="976"/>
      <c r="F52" s="976"/>
      <c r="G52" s="976"/>
      <c r="H52" s="963" t="s">
        <v>1204</v>
      </c>
      <c r="I52" s="964"/>
      <c r="J52" s="965"/>
      <c r="K52" s="960" t="s">
        <v>95</v>
      </c>
      <c r="L52" s="961"/>
      <c r="M52" s="962"/>
      <c r="N52" s="963" t="s">
        <v>1205</v>
      </c>
      <c r="O52" s="964"/>
      <c r="P52" s="965"/>
    </row>
    <row r="53" spans="1:24" ht="48" customHeight="1" x14ac:dyDescent="0.3">
      <c r="A53" s="109"/>
      <c r="B53" s="977" t="s">
        <v>305</v>
      </c>
      <c r="C53" s="978"/>
      <c r="D53" s="978"/>
      <c r="E53" s="978"/>
      <c r="F53" s="978"/>
      <c r="G53" s="978"/>
      <c r="H53" s="957" t="s">
        <v>1206</v>
      </c>
      <c r="I53" s="958"/>
      <c r="J53" s="959"/>
      <c r="K53" s="960" t="s">
        <v>1207</v>
      </c>
      <c r="L53" s="961"/>
      <c r="M53" s="962"/>
      <c r="N53" s="963" t="s">
        <v>1210</v>
      </c>
      <c r="O53" s="964"/>
      <c r="P53" s="965"/>
    </row>
    <row r="54" spans="1:24" ht="56.4" customHeight="1" x14ac:dyDescent="0.3">
      <c r="A54" s="109"/>
      <c r="B54" s="955" t="s">
        <v>309</v>
      </c>
      <c r="C54" s="956"/>
      <c r="D54" s="956"/>
      <c r="E54" s="956"/>
      <c r="F54" s="956"/>
      <c r="G54" s="956"/>
      <c r="H54" s="957" t="s">
        <v>1208</v>
      </c>
      <c r="I54" s="958"/>
      <c r="J54" s="959"/>
      <c r="K54" s="960" t="s">
        <v>1209</v>
      </c>
      <c r="L54" s="961"/>
      <c r="M54" s="962"/>
      <c r="N54" s="963" t="s">
        <v>1210</v>
      </c>
      <c r="O54" s="964"/>
      <c r="P54" s="965"/>
    </row>
    <row r="55" spans="1:24" ht="24" customHeight="1" thickBot="1" x14ac:dyDescent="0.35">
      <c r="A55" s="109"/>
      <c r="B55" s="966" t="s">
        <v>313</v>
      </c>
      <c r="C55" s="967"/>
      <c r="D55" s="967"/>
      <c r="E55" s="967"/>
      <c r="F55" s="967"/>
      <c r="G55" s="967"/>
      <c r="H55" s="968"/>
      <c r="I55" s="969"/>
      <c r="J55" s="970"/>
      <c r="K55" s="971"/>
      <c r="L55" s="972"/>
      <c r="M55" s="973"/>
      <c r="N55" s="816"/>
      <c r="O55" s="974"/>
      <c r="P55" s="817"/>
    </row>
    <row r="56" spans="1:24" x14ac:dyDescent="0.3">
      <c r="A56" s="109"/>
    </row>
    <row r="57" spans="1:24" ht="15" thickBot="1" x14ac:dyDescent="0.35">
      <c r="A57" s="109"/>
      <c r="B57" s="123" t="s">
        <v>316</v>
      </c>
    </row>
    <row r="58" spans="1:24" ht="15" thickBot="1" x14ac:dyDescent="0.35">
      <c r="A58" s="109"/>
      <c r="B58" s="758" t="s">
        <v>317</v>
      </c>
      <c r="C58" s="979"/>
      <c r="D58" s="758" t="s">
        <v>318</v>
      </c>
      <c r="E58" s="981"/>
      <c r="F58" s="981"/>
      <c r="G58" s="981"/>
      <c r="H58" s="981"/>
      <c r="I58" s="983" t="s">
        <v>319</v>
      </c>
      <c r="J58" s="984"/>
      <c r="K58" s="987" t="s">
        <v>320</v>
      </c>
      <c r="L58" s="988"/>
      <c r="M58" s="764" t="s">
        <v>321</v>
      </c>
      <c r="N58" s="765"/>
      <c r="O58" s="765"/>
      <c r="P58" s="765"/>
      <c r="Q58" s="765"/>
      <c r="R58" s="765"/>
      <c r="S58" s="765"/>
      <c r="T58" s="765"/>
      <c r="U58" s="765"/>
      <c r="V58" s="765"/>
      <c r="W58" s="765"/>
      <c r="X58" s="766"/>
    </row>
    <row r="59" spans="1:24" ht="15" thickBot="1" x14ac:dyDescent="0.35">
      <c r="A59" s="109"/>
      <c r="B59" s="759"/>
      <c r="C59" s="980"/>
      <c r="D59" s="759"/>
      <c r="E59" s="982"/>
      <c r="F59" s="982"/>
      <c r="G59" s="982"/>
      <c r="H59" s="982"/>
      <c r="I59" s="985"/>
      <c r="J59" s="986"/>
      <c r="K59" s="989"/>
      <c r="L59" s="990"/>
      <c r="M59" s="78" t="s">
        <v>322</v>
      </c>
      <c r="N59" s="79" t="s">
        <v>323</v>
      </c>
      <c r="O59" s="79" t="s">
        <v>324</v>
      </c>
      <c r="P59" s="79" t="s">
        <v>325</v>
      </c>
      <c r="Q59" s="79" t="s">
        <v>326</v>
      </c>
      <c r="R59" s="79" t="s">
        <v>327</v>
      </c>
      <c r="S59" s="79" t="s">
        <v>328</v>
      </c>
      <c r="T59" s="79" t="s">
        <v>329</v>
      </c>
      <c r="U59" s="79" t="s">
        <v>330</v>
      </c>
      <c r="V59" s="79" t="s">
        <v>331</v>
      </c>
      <c r="W59" s="79" t="s">
        <v>332</v>
      </c>
      <c r="X59" s="80" t="s">
        <v>333</v>
      </c>
    </row>
    <row r="60" spans="1:24" ht="15" thickBot="1" x14ac:dyDescent="0.35">
      <c r="A60" s="109"/>
      <c r="B60" s="802" t="s">
        <v>1176</v>
      </c>
      <c r="C60" s="804"/>
      <c r="D60" s="864" t="s">
        <v>1193</v>
      </c>
      <c r="E60" s="914"/>
      <c r="F60" s="914"/>
      <c r="G60" s="914"/>
      <c r="H60" s="915"/>
      <c r="I60" s="841" t="s">
        <v>407</v>
      </c>
      <c r="J60" s="843"/>
      <c r="K60" s="1229" t="s">
        <v>100</v>
      </c>
      <c r="L60" s="1240"/>
      <c r="M60" s="81"/>
      <c r="N60" s="83"/>
      <c r="O60" s="82"/>
      <c r="P60" s="82"/>
      <c r="Q60" s="82"/>
      <c r="R60" s="82"/>
      <c r="S60" s="82"/>
      <c r="T60" s="82"/>
      <c r="U60" s="82"/>
      <c r="V60" s="82"/>
      <c r="W60" s="82"/>
      <c r="X60" s="100"/>
    </row>
    <row r="61" spans="1:24" x14ac:dyDescent="0.3">
      <c r="A61" s="109"/>
      <c r="B61" s="802" t="s">
        <v>1176</v>
      </c>
      <c r="C61" s="804"/>
      <c r="D61" s="802" t="s">
        <v>701</v>
      </c>
      <c r="E61" s="803"/>
      <c r="F61" s="803"/>
      <c r="G61" s="803"/>
      <c r="H61" s="804"/>
      <c r="I61" s="830" t="s">
        <v>569</v>
      </c>
      <c r="J61" s="831"/>
      <c r="K61" s="830" t="s">
        <v>100</v>
      </c>
      <c r="L61" s="1057"/>
      <c r="M61" s="85"/>
      <c r="N61" s="87"/>
      <c r="O61" s="87"/>
      <c r="P61" s="86"/>
      <c r="Q61" s="86"/>
      <c r="R61" s="86"/>
      <c r="S61" s="86"/>
      <c r="T61" s="86"/>
      <c r="U61" s="86"/>
      <c r="V61" s="86"/>
      <c r="W61" s="86"/>
      <c r="X61" s="88"/>
    </row>
    <row r="62" spans="1:24" ht="15" thickBot="1" x14ac:dyDescent="0.35">
      <c r="A62" s="109"/>
      <c r="B62" s="813"/>
      <c r="C62" s="815"/>
      <c r="D62" s="813"/>
      <c r="E62" s="814"/>
      <c r="F62" s="814"/>
      <c r="G62" s="814"/>
      <c r="H62" s="815"/>
      <c r="I62" s="822" t="s">
        <v>412</v>
      </c>
      <c r="J62" s="823"/>
      <c r="K62" s="822" t="s">
        <v>100</v>
      </c>
      <c r="L62" s="1056"/>
      <c r="M62" s="85"/>
      <c r="N62" s="87"/>
      <c r="O62" s="87"/>
      <c r="P62" s="86"/>
      <c r="Q62" s="86"/>
      <c r="R62" s="86"/>
      <c r="S62" s="86"/>
      <c r="T62" s="86"/>
      <c r="U62" s="86"/>
      <c r="V62" s="86"/>
      <c r="W62" s="86"/>
      <c r="X62" s="88"/>
    </row>
    <row r="63" spans="1:24" ht="15" thickBot="1" x14ac:dyDescent="0.35">
      <c r="A63" s="109"/>
      <c r="B63" s="867" t="s">
        <v>95</v>
      </c>
      <c r="C63" s="1210"/>
      <c r="D63" s="864" t="s">
        <v>703</v>
      </c>
      <c r="E63" s="914"/>
      <c r="F63" s="914"/>
      <c r="G63" s="914"/>
      <c r="H63" s="915"/>
      <c r="I63" s="841" t="s">
        <v>704</v>
      </c>
      <c r="J63" s="843"/>
      <c r="K63" s="837" t="s">
        <v>570</v>
      </c>
      <c r="L63" s="838"/>
      <c r="M63" s="85"/>
      <c r="N63" s="86"/>
      <c r="O63" s="170" t="s">
        <v>705</v>
      </c>
      <c r="P63" s="87"/>
      <c r="Q63" s="86"/>
      <c r="R63" s="86"/>
      <c r="S63" s="86"/>
      <c r="T63" s="86"/>
      <c r="U63" s="86"/>
      <c r="V63" s="152"/>
      <c r="W63" s="152"/>
      <c r="X63" s="153"/>
    </row>
    <row r="64" spans="1:24" x14ac:dyDescent="0.3">
      <c r="A64" s="109"/>
      <c r="B64" s="802" t="s">
        <v>706</v>
      </c>
      <c r="C64" s="804"/>
      <c r="D64" s="802" t="s">
        <v>1194</v>
      </c>
      <c r="E64" s="803"/>
      <c r="F64" s="803"/>
      <c r="G64" s="803"/>
      <c r="H64" s="804"/>
      <c r="I64" s="824" t="s">
        <v>708</v>
      </c>
      <c r="J64" s="825"/>
      <c r="K64" s="824" t="s">
        <v>100</v>
      </c>
      <c r="L64" s="1039"/>
      <c r="M64" s="85"/>
      <c r="N64" s="86"/>
      <c r="O64" s="87"/>
      <c r="P64" s="86"/>
      <c r="Q64" s="86"/>
      <c r="R64" s="86"/>
      <c r="S64" s="86"/>
      <c r="T64" s="86"/>
      <c r="U64" s="86"/>
      <c r="V64" s="86"/>
      <c r="W64" s="87"/>
      <c r="X64" s="88"/>
    </row>
    <row r="65" spans="1:24" x14ac:dyDescent="0.3">
      <c r="A65" s="109"/>
      <c r="B65" s="810"/>
      <c r="C65" s="812"/>
      <c r="D65" s="810"/>
      <c r="E65" s="1145"/>
      <c r="F65" s="1145"/>
      <c r="G65" s="1145"/>
      <c r="H65" s="812"/>
      <c r="I65" s="830" t="s">
        <v>709</v>
      </c>
      <c r="J65" s="831"/>
      <c r="K65" s="830" t="s">
        <v>100</v>
      </c>
      <c r="L65" s="1057"/>
      <c r="M65" s="85"/>
      <c r="N65" s="86"/>
      <c r="O65" s="87"/>
      <c r="P65" s="86"/>
      <c r="Q65" s="86"/>
      <c r="R65" s="86"/>
      <c r="S65" s="86"/>
      <c r="T65" s="86"/>
      <c r="U65" s="86"/>
      <c r="V65" s="86"/>
      <c r="W65" s="86"/>
      <c r="X65" s="88"/>
    </row>
    <row r="66" spans="1:24" ht="15" thickBot="1" x14ac:dyDescent="0.35">
      <c r="A66" s="109"/>
      <c r="B66" s="810"/>
      <c r="C66" s="812"/>
      <c r="D66" s="810"/>
      <c r="E66" s="1145"/>
      <c r="F66" s="1145"/>
      <c r="G66" s="1145"/>
      <c r="H66" s="812"/>
      <c r="I66" s="822" t="s">
        <v>569</v>
      </c>
      <c r="J66" s="823"/>
      <c r="K66" s="822" t="s">
        <v>100</v>
      </c>
      <c r="L66" s="1056"/>
      <c r="M66" s="85"/>
      <c r="N66" s="86"/>
      <c r="O66" s="87"/>
      <c r="P66" s="86"/>
      <c r="Q66" s="86"/>
      <c r="R66" s="87"/>
      <c r="S66" s="86"/>
      <c r="T66" s="86"/>
      <c r="U66" s="174"/>
      <c r="V66" s="86"/>
      <c r="W66" s="87"/>
      <c r="X66" s="88"/>
    </row>
    <row r="67" spans="1:24" ht="14.4" customHeight="1" x14ac:dyDescent="0.3">
      <c r="A67" s="109"/>
      <c r="B67" s="802" t="s">
        <v>866</v>
      </c>
      <c r="C67" s="804"/>
      <c r="D67" s="802" t="s">
        <v>1200</v>
      </c>
      <c r="E67" s="803"/>
      <c r="F67" s="803"/>
      <c r="G67" s="803"/>
      <c r="H67" s="804"/>
      <c r="I67" s="824" t="s">
        <v>407</v>
      </c>
      <c r="J67" s="825"/>
      <c r="K67" s="824" t="s">
        <v>100</v>
      </c>
      <c r="L67" s="825"/>
      <c r="M67" s="85"/>
      <c r="N67" s="86"/>
      <c r="O67" s="87"/>
      <c r="P67" s="86"/>
      <c r="Q67" s="86"/>
      <c r="R67" s="87"/>
      <c r="S67" s="86"/>
      <c r="T67" s="86"/>
      <c r="U67" s="174"/>
      <c r="V67" s="86"/>
      <c r="W67" s="87"/>
      <c r="X67" s="88"/>
    </row>
    <row r="68" spans="1:24" x14ac:dyDescent="0.3">
      <c r="A68" s="109"/>
      <c r="B68" s="810"/>
      <c r="C68" s="812"/>
      <c r="D68" s="810"/>
      <c r="E68" s="811"/>
      <c r="F68" s="811"/>
      <c r="G68" s="811"/>
      <c r="H68" s="812"/>
      <c r="I68" s="830" t="s">
        <v>403</v>
      </c>
      <c r="J68" s="831"/>
      <c r="K68" s="830" t="s">
        <v>100</v>
      </c>
      <c r="L68" s="831"/>
      <c r="M68" s="85"/>
      <c r="N68" s="86"/>
      <c r="O68" s="87"/>
      <c r="P68" s="86"/>
      <c r="Q68" s="86"/>
      <c r="R68" s="87"/>
      <c r="S68" s="86"/>
      <c r="T68" s="86"/>
      <c r="U68" s="174"/>
      <c r="V68" s="86"/>
      <c r="W68" s="87"/>
      <c r="X68" s="88"/>
    </row>
    <row r="69" spans="1:24" ht="14.4" customHeight="1" x14ac:dyDescent="0.3">
      <c r="A69" s="109"/>
      <c r="B69" s="810"/>
      <c r="C69" s="812"/>
      <c r="D69" s="810" t="s">
        <v>1199</v>
      </c>
      <c r="E69" s="811"/>
      <c r="F69" s="811"/>
      <c r="G69" s="811"/>
      <c r="H69" s="812"/>
      <c r="I69" s="830" t="s">
        <v>888</v>
      </c>
      <c r="J69" s="831"/>
      <c r="K69" s="830" t="s">
        <v>100</v>
      </c>
      <c r="L69" s="831"/>
      <c r="M69" s="85"/>
      <c r="N69" s="86"/>
      <c r="O69" s="87"/>
      <c r="P69" s="86"/>
      <c r="Q69" s="86"/>
      <c r="R69" s="87"/>
      <c r="S69" s="86"/>
      <c r="T69" s="86"/>
      <c r="U69" s="174"/>
      <c r="V69" s="86"/>
      <c r="W69" s="87"/>
      <c r="X69" s="88"/>
    </row>
    <row r="70" spans="1:24" ht="15" thickBot="1" x14ac:dyDescent="0.35">
      <c r="A70" s="109"/>
      <c r="B70" s="813"/>
      <c r="C70" s="815"/>
      <c r="D70" s="813"/>
      <c r="E70" s="814"/>
      <c r="F70" s="814"/>
      <c r="G70" s="814"/>
      <c r="H70" s="815"/>
      <c r="I70" s="816" t="s">
        <v>403</v>
      </c>
      <c r="J70" s="817"/>
      <c r="K70" s="816" t="s">
        <v>100</v>
      </c>
      <c r="L70" s="817"/>
      <c r="M70" s="85"/>
      <c r="N70" s="86"/>
      <c r="O70" s="87"/>
      <c r="P70" s="86"/>
      <c r="Q70" s="86"/>
      <c r="R70" s="87"/>
      <c r="S70" s="86"/>
      <c r="T70" s="86"/>
      <c r="U70" s="174"/>
      <c r="V70" s="86"/>
      <c r="W70" s="87"/>
      <c r="X70" s="88"/>
    </row>
    <row r="71" spans="1:24" x14ac:dyDescent="0.3">
      <c r="A71" s="109"/>
      <c r="B71" s="802" t="s">
        <v>1178</v>
      </c>
      <c r="C71" s="804"/>
      <c r="D71" s="802" t="s">
        <v>711</v>
      </c>
      <c r="E71" s="803"/>
      <c r="F71" s="803"/>
      <c r="G71" s="803"/>
      <c r="H71" s="804"/>
      <c r="I71" s="824" t="s">
        <v>569</v>
      </c>
      <c r="J71" s="825"/>
      <c r="K71" s="824" t="s">
        <v>100</v>
      </c>
      <c r="L71" s="1039"/>
      <c r="M71" s="85"/>
      <c r="N71" s="86"/>
      <c r="O71" s="86"/>
      <c r="P71" s="87"/>
      <c r="Q71" s="86"/>
      <c r="R71" s="87"/>
      <c r="S71" s="86"/>
      <c r="T71" s="86"/>
      <c r="U71" s="174"/>
      <c r="V71" s="86"/>
      <c r="W71" s="87"/>
      <c r="X71" s="88"/>
    </row>
    <row r="72" spans="1:24" x14ac:dyDescent="0.3">
      <c r="A72" s="109"/>
      <c r="B72" s="810"/>
      <c r="C72" s="812"/>
      <c r="D72" s="810"/>
      <c r="E72" s="1145"/>
      <c r="F72" s="1145"/>
      <c r="G72" s="1145"/>
      <c r="H72" s="812"/>
      <c r="I72" s="830" t="s">
        <v>669</v>
      </c>
      <c r="J72" s="831"/>
      <c r="K72" s="830" t="s">
        <v>100</v>
      </c>
      <c r="L72" s="1057"/>
      <c r="M72" s="85"/>
      <c r="N72" s="86"/>
      <c r="O72" s="86"/>
      <c r="P72" s="170"/>
      <c r="Q72" s="87"/>
      <c r="R72" s="87"/>
      <c r="S72" s="87"/>
      <c r="T72" s="87"/>
      <c r="U72" s="87"/>
      <c r="V72" s="87"/>
      <c r="W72" s="87"/>
      <c r="X72" s="89"/>
    </row>
    <row r="73" spans="1:24" ht="15" thickBot="1" x14ac:dyDescent="0.35">
      <c r="A73" s="109"/>
      <c r="B73" s="813"/>
      <c r="C73" s="815"/>
      <c r="D73" s="813"/>
      <c r="E73" s="814"/>
      <c r="F73" s="814"/>
      <c r="G73" s="814"/>
      <c r="H73" s="815"/>
      <c r="I73" s="816" t="s">
        <v>463</v>
      </c>
      <c r="J73" s="817"/>
      <c r="K73" s="816" t="s">
        <v>100</v>
      </c>
      <c r="L73" s="974"/>
      <c r="M73" s="85"/>
      <c r="N73" s="86"/>
      <c r="O73" s="86"/>
      <c r="P73" s="87"/>
      <c r="Q73" s="87"/>
      <c r="R73" s="87"/>
      <c r="S73" s="87"/>
      <c r="T73" s="87"/>
      <c r="U73" s="87"/>
      <c r="V73" s="87"/>
      <c r="W73" s="87"/>
      <c r="X73" s="89"/>
    </row>
    <row r="74" spans="1:24" ht="15" thickBot="1" x14ac:dyDescent="0.35">
      <c r="A74" s="109"/>
      <c r="B74" s="1016" t="s">
        <v>1198</v>
      </c>
      <c r="C74" s="1017"/>
      <c r="D74" s="1016" t="s">
        <v>1188</v>
      </c>
      <c r="E74" s="1017"/>
      <c r="F74" s="1017"/>
      <c r="G74" s="1017"/>
      <c r="H74" s="1018"/>
      <c r="I74" s="1017" t="s">
        <v>888</v>
      </c>
      <c r="J74" s="1017"/>
      <c r="K74" s="1016" t="s">
        <v>142</v>
      </c>
      <c r="L74" s="1017"/>
      <c r="M74" s="176"/>
      <c r="N74" s="177"/>
      <c r="O74" s="177"/>
      <c r="P74" s="177"/>
      <c r="Q74" s="177"/>
      <c r="R74" s="177"/>
      <c r="S74" s="177"/>
      <c r="T74" s="177"/>
      <c r="U74" s="177"/>
      <c r="V74" s="97"/>
      <c r="W74" s="97"/>
      <c r="X74" s="98"/>
    </row>
    <row r="75" spans="1:24" x14ac:dyDescent="0.3">
      <c r="A75" s="109"/>
    </row>
    <row r="76" spans="1:24" ht="15" thickBot="1" x14ac:dyDescent="0.35">
      <c r="A76" s="109"/>
      <c r="B76" s="123" t="s">
        <v>352</v>
      </c>
    </row>
    <row r="77" spans="1:24" ht="15" thickBot="1" x14ac:dyDescent="0.35">
      <c r="A77" s="109"/>
      <c r="B77" s="758" t="s">
        <v>317</v>
      </c>
      <c r="C77" s="979"/>
      <c r="D77" s="758" t="s">
        <v>318</v>
      </c>
      <c r="E77" s="981"/>
      <c r="F77" s="981"/>
      <c r="G77" s="981"/>
      <c r="H77" s="981"/>
      <c r="I77" s="983" t="s">
        <v>319</v>
      </c>
      <c r="J77" s="984"/>
      <c r="K77" s="987" t="s">
        <v>320</v>
      </c>
      <c r="L77" s="988"/>
      <c r="M77" s="764" t="s">
        <v>321</v>
      </c>
      <c r="N77" s="765"/>
      <c r="O77" s="765"/>
      <c r="P77" s="765"/>
      <c r="Q77" s="765"/>
      <c r="R77" s="765"/>
      <c r="S77" s="765"/>
      <c r="T77" s="765"/>
      <c r="U77" s="765"/>
      <c r="V77" s="765"/>
      <c r="W77" s="765"/>
      <c r="X77" s="766"/>
    </row>
    <row r="78" spans="1:24" ht="15" thickBot="1" x14ac:dyDescent="0.35">
      <c r="A78" s="109"/>
      <c r="B78" s="759"/>
      <c r="C78" s="980"/>
      <c r="D78" s="759"/>
      <c r="E78" s="982"/>
      <c r="F78" s="982"/>
      <c r="G78" s="982"/>
      <c r="H78" s="982"/>
      <c r="I78" s="985"/>
      <c r="J78" s="986"/>
      <c r="K78" s="989"/>
      <c r="L78" s="990"/>
      <c r="M78" s="558" t="s">
        <v>322</v>
      </c>
      <c r="N78" s="559" t="s">
        <v>323</v>
      </c>
      <c r="O78" s="559" t="s">
        <v>324</v>
      </c>
      <c r="P78" s="559" t="s">
        <v>325</v>
      </c>
      <c r="Q78" s="559" t="s">
        <v>326</v>
      </c>
      <c r="R78" s="559" t="s">
        <v>327</v>
      </c>
      <c r="S78" s="559" t="s">
        <v>328</v>
      </c>
      <c r="T78" s="559" t="s">
        <v>329</v>
      </c>
      <c r="U78" s="559" t="s">
        <v>330</v>
      </c>
      <c r="V78" s="559" t="s">
        <v>331</v>
      </c>
      <c r="W78" s="559" t="s">
        <v>332</v>
      </c>
      <c r="X78" s="560" t="s">
        <v>333</v>
      </c>
    </row>
    <row r="79" spans="1:24" x14ac:dyDescent="0.3">
      <c r="A79" s="109"/>
      <c r="B79" s="802" t="s">
        <v>1189</v>
      </c>
      <c r="C79" s="804"/>
      <c r="D79" s="802" t="s">
        <v>1190</v>
      </c>
      <c r="E79" s="803"/>
      <c r="F79" s="803"/>
      <c r="G79" s="803"/>
      <c r="H79" s="804"/>
      <c r="I79" s="1007" t="s">
        <v>888</v>
      </c>
      <c r="J79" s="1009"/>
      <c r="K79" s="1067" t="s">
        <v>142</v>
      </c>
      <c r="L79" s="1068"/>
      <c r="M79" s="171"/>
      <c r="N79" s="172"/>
      <c r="O79" s="83"/>
      <c r="P79" s="172"/>
      <c r="Q79" s="172"/>
      <c r="R79" s="161"/>
      <c r="S79" s="172"/>
      <c r="T79" s="172"/>
      <c r="U79" s="172"/>
      <c r="V79" s="172"/>
      <c r="W79" s="172"/>
      <c r="X79" s="428"/>
    </row>
    <row r="80" spans="1:24" ht="15" thickBot="1" x14ac:dyDescent="0.35">
      <c r="A80" s="109"/>
      <c r="B80" s="813"/>
      <c r="C80" s="815"/>
      <c r="D80" s="813"/>
      <c r="E80" s="814"/>
      <c r="F80" s="814"/>
      <c r="G80" s="814"/>
      <c r="H80" s="815"/>
      <c r="I80" s="1030" t="s">
        <v>1191</v>
      </c>
      <c r="J80" s="1032"/>
      <c r="K80" s="1236" t="s">
        <v>142</v>
      </c>
      <c r="L80" s="1237"/>
      <c r="M80" s="127"/>
      <c r="N80" s="103"/>
      <c r="O80" s="104"/>
      <c r="P80" s="103"/>
      <c r="Q80" s="103"/>
      <c r="R80" s="104"/>
      <c r="S80" s="103"/>
      <c r="T80" s="103"/>
      <c r="U80" s="103"/>
      <c r="V80" s="103"/>
      <c r="W80" s="103"/>
      <c r="X80" s="105"/>
    </row>
    <row r="81" spans="1:24" x14ac:dyDescent="0.3">
      <c r="A81" s="109"/>
      <c r="B81" s="802" t="s">
        <v>95</v>
      </c>
      <c r="C81" s="804"/>
      <c r="D81" s="802" t="s">
        <v>1192</v>
      </c>
      <c r="E81" s="803"/>
      <c r="F81" s="803"/>
      <c r="G81" s="803"/>
      <c r="H81" s="804"/>
      <c r="I81" s="824" t="s">
        <v>888</v>
      </c>
      <c r="J81" s="825"/>
      <c r="K81" s="824" t="s">
        <v>142</v>
      </c>
      <c r="L81" s="825"/>
      <c r="M81" s="127"/>
      <c r="N81" s="103"/>
      <c r="O81" s="104"/>
      <c r="P81" s="103"/>
      <c r="Q81" s="103"/>
      <c r="R81" s="104"/>
      <c r="S81" s="103"/>
      <c r="T81" s="103"/>
      <c r="U81" s="103"/>
      <c r="V81" s="103"/>
      <c r="W81" s="103"/>
      <c r="X81" s="105"/>
    </row>
    <row r="82" spans="1:24" ht="15" thickBot="1" x14ac:dyDescent="0.35">
      <c r="A82" s="109"/>
      <c r="B82" s="813"/>
      <c r="C82" s="815"/>
      <c r="D82" s="813"/>
      <c r="E82" s="814"/>
      <c r="F82" s="814"/>
      <c r="G82" s="814"/>
      <c r="H82" s="815"/>
      <c r="I82" s="1003" t="s">
        <v>403</v>
      </c>
      <c r="J82" s="1004"/>
      <c r="K82" s="1189" t="s">
        <v>142</v>
      </c>
      <c r="L82" s="1189"/>
      <c r="M82" s="179"/>
      <c r="N82" s="180"/>
      <c r="O82" s="168"/>
      <c r="P82" s="180"/>
      <c r="Q82" s="180"/>
      <c r="R82" s="168"/>
      <c r="S82" s="180"/>
      <c r="T82" s="180"/>
      <c r="U82" s="180"/>
      <c r="V82" s="180"/>
      <c r="W82" s="180"/>
      <c r="X82" s="181"/>
    </row>
    <row r="83" spans="1:24" x14ac:dyDescent="0.3">
      <c r="A83" s="109"/>
      <c r="B83" s="109"/>
    </row>
    <row r="84" spans="1:24" ht="15" thickBot="1" x14ac:dyDescent="0.35">
      <c r="A84" s="109"/>
    </row>
    <row r="85" spans="1:24" ht="145.80000000000001" customHeight="1" thickBot="1" x14ac:dyDescent="0.35">
      <c r="A85" s="110" t="s">
        <v>84</v>
      </c>
      <c r="B85" s="840" t="s">
        <v>86</v>
      </c>
      <c r="C85" s="844"/>
      <c r="D85" s="844"/>
      <c r="E85" s="844"/>
      <c r="F85" s="844"/>
      <c r="G85" s="845"/>
      <c r="H85" s="876" t="s">
        <v>1186</v>
      </c>
      <c r="I85" s="877"/>
      <c r="J85" s="999"/>
      <c r="K85" s="999"/>
      <c r="L85" s="999"/>
      <c r="M85" s="999"/>
      <c r="N85" s="999"/>
      <c r="O85" s="999"/>
      <c r="P85" s="1000"/>
    </row>
    <row r="86" spans="1:24" ht="65.400000000000006" customHeight="1" thickBot="1" x14ac:dyDescent="0.35">
      <c r="B86" s="840" t="s">
        <v>85</v>
      </c>
      <c r="C86" s="844"/>
      <c r="D86" s="844"/>
      <c r="E86" s="844"/>
      <c r="F86" s="844"/>
      <c r="G86" s="845"/>
      <c r="H86" s="876" t="s">
        <v>1179</v>
      </c>
      <c r="I86" s="877"/>
      <c r="J86" s="877"/>
      <c r="K86" s="877"/>
      <c r="L86" s="877"/>
      <c r="M86" s="877"/>
      <c r="N86" s="877"/>
      <c r="O86" s="877"/>
      <c r="P86" s="878"/>
    </row>
    <row r="87" spans="1:24" ht="73.2" customHeight="1" thickBot="1" x14ac:dyDescent="0.35">
      <c r="B87" s="840" t="s">
        <v>87</v>
      </c>
      <c r="C87" s="844"/>
      <c r="D87" s="844"/>
      <c r="E87" s="844"/>
      <c r="F87" s="844"/>
      <c r="G87" s="845"/>
      <c r="H87" s="876" t="s">
        <v>1195</v>
      </c>
      <c r="I87" s="877"/>
      <c r="J87" s="877"/>
      <c r="K87" s="877"/>
      <c r="L87" s="877"/>
      <c r="M87" s="877"/>
      <c r="N87" s="877"/>
      <c r="O87" s="877"/>
      <c r="P87" s="878"/>
    </row>
  </sheetData>
  <mergeCells count="169">
    <mergeCell ref="B60:C60"/>
    <mergeCell ref="D60:H60"/>
    <mergeCell ref="I60:J60"/>
    <mergeCell ref="K60:L60"/>
    <mergeCell ref="B61:C62"/>
    <mergeCell ref="D61:H62"/>
    <mergeCell ref="I61:J61"/>
    <mergeCell ref="B63:C63"/>
    <mergeCell ref="D63:H63"/>
    <mergeCell ref="I63:J63"/>
    <mergeCell ref="K63:L63"/>
    <mergeCell ref="K61:L61"/>
    <mergeCell ref="I62:J62"/>
    <mergeCell ref="K62:L62"/>
    <mergeCell ref="S8:U8"/>
    <mergeCell ref="V8:X8"/>
    <mergeCell ref="S9:U9"/>
    <mergeCell ref="V9:X9"/>
    <mergeCell ref="S10:U10"/>
    <mergeCell ref="V10:X10"/>
    <mergeCell ref="K12:M12"/>
    <mergeCell ref="N12:P12"/>
    <mergeCell ref="K13:M13"/>
    <mergeCell ref="N13:P13"/>
    <mergeCell ref="B86:G86"/>
    <mergeCell ref="H86:P86"/>
    <mergeCell ref="B87:G87"/>
    <mergeCell ref="H87:P87"/>
    <mergeCell ref="I80:J80"/>
    <mergeCell ref="K80:L80"/>
    <mergeCell ref="B85:G85"/>
    <mergeCell ref="H85:P85"/>
    <mergeCell ref="B79:C80"/>
    <mergeCell ref="B81:C82"/>
    <mergeCell ref="D81:H82"/>
    <mergeCell ref="I81:J81"/>
    <mergeCell ref="D79:H80"/>
    <mergeCell ref="I82:J82"/>
    <mergeCell ref="K81:L81"/>
    <mergeCell ref="K82:L82"/>
    <mergeCell ref="B77:C78"/>
    <mergeCell ref="D77:H78"/>
    <mergeCell ref="I77:J78"/>
    <mergeCell ref="K77:L78"/>
    <mergeCell ref="M77:X77"/>
    <mergeCell ref="I79:J79"/>
    <mergeCell ref="K79:L79"/>
    <mergeCell ref="B67:C70"/>
    <mergeCell ref="D67:H68"/>
    <mergeCell ref="I71:J71"/>
    <mergeCell ref="K71:L71"/>
    <mergeCell ref="I72:J72"/>
    <mergeCell ref="K72:L72"/>
    <mergeCell ref="B74:C74"/>
    <mergeCell ref="D74:H74"/>
    <mergeCell ref="I74:J74"/>
    <mergeCell ref="K74:L74"/>
    <mergeCell ref="I67:J67"/>
    <mergeCell ref="I68:J68"/>
    <mergeCell ref="I69:J69"/>
    <mergeCell ref="I70:J70"/>
    <mergeCell ref="D69:H70"/>
    <mergeCell ref="K67:L67"/>
    <mergeCell ref="K68:L68"/>
    <mergeCell ref="I66:J66"/>
    <mergeCell ref="K66:L66"/>
    <mergeCell ref="B64:C66"/>
    <mergeCell ref="D64:H66"/>
    <mergeCell ref="I64:J64"/>
    <mergeCell ref="K64:L64"/>
    <mergeCell ref="I65:J65"/>
    <mergeCell ref="K65:L65"/>
    <mergeCell ref="B71:C73"/>
    <mergeCell ref="D71:H73"/>
    <mergeCell ref="I73:J73"/>
    <mergeCell ref="K73:L73"/>
    <mergeCell ref="K69:L69"/>
    <mergeCell ref="K70:L70"/>
    <mergeCell ref="B58:C59"/>
    <mergeCell ref="D58:H59"/>
    <mergeCell ref="I58:J59"/>
    <mergeCell ref="K58:L59"/>
    <mergeCell ref="M58:X58"/>
    <mergeCell ref="B54:G54"/>
    <mergeCell ref="H54:J54"/>
    <mergeCell ref="K54:M54"/>
    <mergeCell ref="N54:P54"/>
    <mergeCell ref="B55:G55"/>
    <mergeCell ref="H55:J55"/>
    <mergeCell ref="K55:M55"/>
    <mergeCell ref="N55:P55"/>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47:G47"/>
    <mergeCell ref="H47:P47"/>
    <mergeCell ref="B48:G48"/>
    <mergeCell ref="H48:P48"/>
    <mergeCell ref="B33:G37"/>
    <mergeCell ref="B39:G44"/>
    <mergeCell ref="H39:P39"/>
    <mergeCell ref="H40:P40"/>
    <mergeCell ref="B27:G27"/>
    <mergeCell ref="H27:P27"/>
    <mergeCell ref="B28:G29"/>
    <mergeCell ref="H28:P29"/>
    <mergeCell ref="B32:G32"/>
    <mergeCell ref="H32:P32"/>
    <mergeCell ref="H33:P33"/>
    <mergeCell ref="H34:P34"/>
    <mergeCell ref="H35:P35"/>
    <mergeCell ref="H36:P36"/>
    <mergeCell ref="H37:P37"/>
    <mergeCell ref="H41:P41"/>
    <mergeCell ref="H42:P42"/>
    <mergeCell ref="H43:P43"/>
    <mergeCell ref="H44:P44"/>
    <mergeCell ref="B20:B21"/>
    <mergeCell ref="I20:J20"/>
    <mergeCell ref="I21:J21"/>
    <mergeCell ref="B22:B23"/>
    <mergeCell ref="B26:G26"/>
    <mergeCell ref="H26:P26"/>
    <mergeCell ref="B16:B17"/>
    <mergeCell ref="I16:J16"/>
    <mergeCell ref="L16:N16"/>
    <mergeCell ref="I17:J17"/>
    <mergeCell ref="M17:N17"/>
    <mergeCell ref="B18:B19"/>
    <mergeCell ref="I18:J18"/>
    <mergeCell ref="M18:N18"/>
    <mergeCell ref="I19:J19"/>
    <mergeCell ref="M19:N19"/>
    <mergeCell ref="B11:G13"/>
    <mergeCell ref="H11:H13"/>
    <mergeCell ref="I11:J13"/>
    <mergeCell ref="K11:M11"/>
    <mergeCell ref="N11:P11"/>
    <mergeCell ref="B8:G8"/>
    <mergeCell ref="H8:P8"/>
    <mergeCell ref="B9:G9"/>
    <mergeCell ref="H9:P9"/>
    <mergeCell ref="B10:G10"/>
    <mergeCell ref="H10:P10"/>
    <mergeCell ref="B5:G5"/>
    <mergeCell ref="H5:P5"/>
    <mergeCell ref="B6:G6"/>
    <mergeCell ref="H6:P6"/>
    <mergeCell ref="B7:G7"/>
    <mergeCell ref="H7:P7"/>
    <mergeCell ref="B2:G2"/>
    <mergeCell ref="H2:P2"/>
    <mergeCell ref="B3:G3"/>
    <mergeCell ref="H3:P3"/>
    <mergeCell ref="B4:G4"/>
    <mergeCell ref="H4:P4"/>
  </mergeCells>
  <conditionalFormatting sqref="D17:G17">
    <cfRule type="expression" dxfId="107" priority="1">
      <formula>D$17=$H$19</formula>
    </cfRule>
    <cfRule type="expression" dxfId="106" priority="2">
      <formula>D$17=D$16</formula>
    </cfRule>
    <cfRule type="expression" dxfId="105" priority="3">
      <formula>D$16&lt;&gt;D$17</formula>
    </cfRule>
  </conditionalFormatting>
  <conditionalFormatting sqref="D19:G19">
    <cfRule type="expression" dxfId="104" priority="4">
      <formula>D$19=$H$19</formula>
    </cfRule>
    <cfRule type="expression" dxfId="103" priority="5">
      <formula>D$19&lt;&gt;D$18</formula>
    </cfRule>
    <cfRule type="expression" dxfId="102" priority="6">
      <formula>D$19=D$18</formula>
    </cfRule>
  </conditionalFormatting>
  <conditionalFormatting sqref="D21:G21">
    <cfRule type="expression" dxfId="101" priority="7">
      <formula>D$21=$H$19</formula>
    </cfRule>
    <cfRule type="expression" dxfId="100" priority="8">
      <formula>D$21&lt;&gt;D$20</formula>
    </cfRule>
    <cfRule type="expression" dxfId="99" priority="9">
      <formula>D$21=D$20</formula>
    </cfRule>
  </conditionalFormatting>
  <conditionalFormatting sqref="D23:G23">
    <cfRule type="expression" dxfId="98" priority="10">
      <formula>D$23=$H$19</formula>
    </cfRule>
    <cfRule type="expression" dxfId="97" priority="11">
      <formula>D$23&lt;&gt;D$22</formula>
    </cfRule>
    <cfRule type="expression" dxfId="96" priority="12">
      <formula>D$23=D$22</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166ED-690D-4EB0-AF3B-F55A9138D880}">
  <dimension ref="A1:Y89"/>
  <sheetViews>
    <sheetView zoomScaleNormal="100" workbookViewId="0">
      <selection activeCell="H87" sqref="H87:P87"/>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937</v>
      </c>
      <c r="I2" s="850"/>
      <c r="J2" s="850"/>
      <c r="K2" s="850"/>
      <c r="L2" s="850"/>
      <c r="M2" s="850"/>
      <c r="N2" s="850"/>
      <c r="O2" s="850"/>
      <c r="P2" s="851"/>
    </row>
    <row r="3" spans="1:25" ht="30" customHeight="1" thickBot="1" x14ac:dyDescent="0.35">
      <c r="A3" s="357"/>
      <c r="B3" s="834" t="s">
        <v>78</v>
      </c>
      <c r="C3" s="835"/>
      <c r="D3" s="835"/>
      <c r="E3" s="835"/>
      <c r="F3" s="835"/>
      <c r="G3" s="836"/>
      <c r="H3" s="852" t="s">
        <v>1134</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6</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22</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1220</v>
      </c>
      <c r="I10" s="874"/>
      <c r="J10" s="874"/>
      <c r="K10" s="874"/>
      <c r="L10" s="874"/>
      <c r="M10" s="874"/>
      <c r="N10" s="874"/>
      <c r="O10" s="874"/>
      <c r="P10" s="875"/>
      <c r="Q10" s="357"/>
      <c r="R10" s="357"/>
      <c r="S10" s="357"/>
      <c r="T10" s="357"/>
      <c r="U10" s="357"/>
      <c r="V10" s="357"/>
      <c r="W10" s="357"/>
      <c r="X10" s="357"/>
      <c r="Y10" s="357"/>
    </row>
    <row r="11" spans="1:25" ht="28.8" customHeight="1" x14ac:dyDescent="0.3">
      <c r="A11" s="107"/>
      <c r="B11" s="855" t="s">
        <v>95</v>
      </c>
      <c r="C11" s="856"/>
      <c r="D11" s="856"/>
      <c r="E11" s="856"/>
      <c r="F11" s="856"/>
      <c r="G11" s="856"/>
      <c r="H11" s="1242" t="s">
        <v>141</v>
      </c>
      <c r="I11" s="1015" t="s">
        <v>94</v>
      </c>
      <c r="J11" s="875"/>
      <c r="K11" s="873" t="s">
        <v>914</v>
      </c>
      <c r="L11" s="873"/>
      <c r="M11" s="873"/>
      <c r="N11" s="874" t="s">
        <v>915</v>
      </c>
      <c r="O11" s="874"/>
      <c r="P11" s="875"/>
      <c r="Q11" s="357"/>
      <c r="R11" s="357"/>
      <c r="S11" s="357"/>
      <c r="T11" s="357"/>
      <c r="U11" s="357"/>
      <c r="V11" s="357"/>
      <c r="W11" s="357"/>
      <c r="X11" s="357"/>
      <c r="Y11" s="357"/>
    </row>
    <row r="12" spans="1:25" ht="28.2" customHeight="1" x14ac:dyDescent="0.3">
      <c r="A12" s="107"/>
      <c r="B12" s="858"/>
      <c r="C12" s="859"/>
      <c r="D12" s="859"/>
      <c r="E12" s="859"/>
      <c r="F12" s="859"/>
      <c r="G12" s="859"/>
      <c r="H12" s="1243"/>
      <c r="I12" s="1245"/>
      <c r="J12" s="1246"/>
      <c r="K12" s="881" t="s">
        <v>916</v>
      </c>
      <c r="L12" s="881"/>
      <c r="M12" s="881"/>
      <c r="N12" s="881" t="s">
        <v>917</v>
      </c>
      <c r="O12" s="881"/>
      <c r="P12" s="882"/>
      <c r="Q12" s="528"/>
      <c r="R12" s="528"/>
      <c r="S12" s="528"/>
      <c r="T12" s="528"/>
      <c r="U12" s="528"/>
      <c r="V12" s="528"/>
      <c r="W12" s="528"/>
      <c r="X12" s="528"/>
      <c r="Y12" s="528"/>
    </row>
    <row r="13" spans="1:25" ht="28.8" customHeight="1" x14ac:dyDescent="0.3">
      <c r="A13" s="107"/>
      <c r="B13" s="858"/>
      <c r="C13" s="859"/>
      <c r="D13" s="859"/>
      <c r="E13" s="859"/>
      <c r="F13" s="859"/>
      <c r="G13" s="859"/>
      <c r="H13" s="1243"/>
      <c r="I13" s="1245"/>
      <c r="J13" s="1246"/>
      <c r="K13" s="881" t="s">
        <v>918</v>
      </c>
      <c r="L13" s="881"/>
      <c r="M13" s="881"/>
      <c r="N13" s="881" t="s">
        <v>919</v>
      </c>
      <c r="O13" s="881"/>
      <c r="P13" s="882"/>
      <c r="Q13" s="528"/>
      <c r="R13" s="528"/>
      <c r="S13" s="528"/>
      <c r="T13" s="528"/>
      <c r="U13" s="528"/>
      <c r="V13" s="528"/>
      <c r="W13" s="528"/>
      <c r="X13" s="528"/>
      <c r="Y13" s="528"/>
    </row>
    <row r="14" spans="1:25" ht="30" customHeight="1" thickBot="1" x14ac:dyDescent="0.35">
      <c r="A14" s="107"/>
      <c r="B14" s="861"/>
      <c r="C14" s="862"/>
      <c r="D14" s="862"/>
      <c r="E14" s="862"/>
      <c r="F14" s="862"/>
      <c r="G14" s="862"/>
      <c r="H14" s="1244"/>
      <c r="I14" s="1247"/>
      <c r="J14" s="1043"/>
      <c r="K14" s="883" t="s">
        <v>920</v>
      </c>
      <c r="L14" s="883"/>
      <c r="M14" s="883"/>
      <c r="N14" s="883" t="s">
        <v>921</v>
      </c>
      <c r="O14" s="883"/>
      <c r="P14" s="884"/>
      <c r="Q14" s="528"/>
      <c r="R14" s="528"/>
      <c r="S14" s="528"/>
      <c r="T14" s="528"/>
      <c r="U14" s="528"/>
      <c r="V14" s="528"/>
      <c r="W14" s="528"/>
      <c r="X14" s="528"/>
      <c r="Y14" s="528"/>
    </row>
    <row r="15" spans="1:25" ht="15" thickBot="1" x14ac:dyDescent="0.35">
      <c r="A15" s="10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1:25" ht="15" thickBot="1" x14ac:dyDescent="0.35">
      <c r="A16" s="109" t="s">
        <v>76</v>
      </c>
      <c r="B16" s="111"/>
      <c r="D16" s="353" t="s">
        <v>63</v>
      </c>
      <c r="E16" s="70" t="s">
        <v>64</v>
      </c>
      <c r="F16" s="70" t="s">
        <v>65</v>
      </c>
      <c r="G16" s="48" t="s">
        <v>66</v>
      </c>
      <c r="I16" s="117" t="s">
        <v>227</v>
      </c>
    </row>
    <row r="17" spans="1:20" ht="19.95" customHeight="1" thickBot="1" x14ac:dyDescent="0.35">
      <c r="B17" s="885">
        <v>2018</v>
      </c>
      <c r="C17" s="71" t="s">
        <v>225</v>
      </c>
      <c r="D17" s="52" t="s">
        <v>99</v>
      </c>
      <c r="E17" s="52" t="s">
        <v>99</v>
      </c>
      <c r="F17" s="52" t="s">
        <v>99</v>
      </c>
      <c r="G17" s="49" t="s">
        <v>99</v>
      </c>
      <c r="I17" s="896" t="s">
        <v>71</v>
      </c>
      <c r="J17" s="897"/>
      <c r="L17" s="896" t="s">
        <v>232</v>
      </c>
      <c r="M17" s="898"/>
      <c r="N17" s="897"/>
      <c r="P17" s="112"/>
      <c r="Q17" s="112"/>
      <c r="R17" s="112"/>
      <c r="S17" s="112"/>
      <c r="T17" s="112"/>
    </row>
    <row r="18" spans="1:20" ht="19.95" customHeight="1" thickBot="1" x14ac:dyDescent="0.35">
      <c r="B18" s="886"/>
      <c r="C18" s="72" t="s">
        <v>226</v>
      </c>
      <c r="D18" s="51" t="s">
        <v>99</v>
      </c>
      <c r="E18" s="51" t="s">
        <v>99</v>
      </c>
      <c r="F18" s="51" t="s">
        <v>99</v>
      </c>
      <c r="G18" s="50" t="s">
        <v>99</v>
      </c>
      <c r="I18" s="899" t="s">
        <v>72</v>
      </c>
      <c r="J18" s="900"/>
      <c r="L18" s="54"/>
      <c r="M18" s="901" t="s">
        <v>228</v>
      </c>
      <c r="N18" s="902"/>
      <c r="P18" s="113"/>
      <c r="Q18" s="113"/>
      <c r="R18" s="113"/>
      <c r="S18" s="113"/>
      <c r="T18" s="113"/>
    </row>
    <row r="19" spans="1:20" ht="19.95" customHeight="1" x14ac:dyDescent="0.3">
      <c r="B19" s="885">
        <v>2019</v>
      </c>
      <c r="C19" s="71" t="s">
        <v>225</v>
      </c>
      <c r="D19" s="52" t="s">
        <v>100</v>
      </c>
      <c r="E19" s="52" t="s">
        <v>142</v>
      </c>
      <c r="F19" s="52" t="s">
        <v>142</v>
      </c>
      <c r="G19" s="49" t="s">
        <v>142</v>
      </c>
      <c r="I19" s="887" t="s">
        <v>73</v>
      </c>
      <c r="J19" s="888"/>
      <c r="L19" s="55"/>
      <c r="M19" s="903" t="s">
        <v>229</v>
      </c>
      <c r="N19" s="903"/>
      <c r="P19" s="114"/>
      <c r="Q19" s="114"/>
      <c r="R19" s="114"/>
      <c r="S19" s="114"/>
      <c r="T19" s="114"/>
    </row>
    <row r="20" spans="1:20" ht="19.95" customHeight="1" thickBot="1" x14ac:dyDescent="0.35">
      <c r="B20" s="886"/>
      <c r="C20" s="72" t="s">
        <v>226</v>
      </c>
      <c r="D20" s="51" t="s">
        <v>100</v>
      </c>
      <c r="E20" s="51" t="s">
        <v>100</v>
      </c>
      <c r="F20" s="53" t="s">
        <v>100</v>
      </c>
      <c r="G20" s="50" t="s">
        <v>142</v>
      </c>
      <c r="I20" s="887" t="s">
        <v>74</v>
      </c>
      <c r="J20" s="888"/>
      <c r="L20" s="56"/>
      <c r="M20" s="904" t="s">
        <v>230</v>
      </c>
      <c r="N20" s="905"/>
      <c r="P20" s="115"/>
      <c r="Q20" s="115"/>
      <c r="R20" s="115"/>
      <c r="S20" s="115"/>
      <c r="T20" s="115"/>
    </row>
    <row r="21" spans="1:20" ht="19.95" customHeight="1" x14ac:dyDescent="0.3">
      <c r="B21" s="885">
        <v>2020</v>
      </c>
      <c r="C21" s="71" t="s">
        <v>225</v>
      </c>
      <c r="D21" s="52" t="s">
        <v>101</v>
      </c>
      <c r="E21" s="52" t="s">
        <v>101</v>
      </c>
      <c r="F21" s="52" t="s">
        <v>101</v>
      </c>
      <c r="G21" s="49" t="s">
        <v>101</v>
      </c>
      <c r="I21" s="887" t="s">
        <v>106</v>
      </c>
      <c r="J21" s="888"/>
      <c r="N21" s="120"/>
      <c r="O21" s="115"/>
      <c r="P21" s="115"/>
      <c r="Q21" s="115"/>
      <c r="R21" s="115"/>
      <c r="S21" s="115"/>
      <c r="T21" s="115"/>
    </row>
    <row r="22" spans="1:20" ht="19.95" customHeight="1" thickBot="1" x14ac:dyDescent="0.35">
      <c r="B22" s="886"/>
      <c r="C22" s="72" t="s">
        <v>226</v>
      </c>
      <c r="D22" s="51"/>
      <c r="E22" s="51"/>
      <c r="F22" s="51"/>
      <c r="G22" s="50"/>
      <c r="I22" s="889" t="s">
        <v>231</v>
      </c>
      <c r="J22" s="890"/>
      <c r="N22" s="120"/>
      <c r="O22" s="116"/>
      <c r="P22" s="116"/>
      <c r="Q22" s="116"/>
      <c r="R22" s="116"/>
      <c r="S22" s="116"/>
      <c r="T22" s="116"/>
    </row>
    <row r="23" spans="1:20" ht="19.95" customHeight="1" x14ac:dyDescent="0.3">
      <c r="B23" s="891">
        <v>2021</v>
      </c>
      <c r="C23" s="71" t="s">
        <v>225</v>
      </c>
      <c r="D23" s="52" t="s">
        <v>101</v>
      </c>
      <c r="E23" s="52" t="s">
        <v>101</v>
      </c>
      <c r="F23" s="52" t="s">
        <v>101</v>
      </c>
      <c r="G23" s="49" t="s">
        <v>101</v>
      </c>
    </row>
    <row r="24" spans="1:20" ht="19.95" customHeight="1" thickBot="1" x14ac:dyDescent="0.35">
      <c r="B24" s="892"/>
      <c r="C24" s="72" t="s">
        <v>226</v>
      </c>
      <c r="D24" s="51"/>
      <c r="E24" s="51"/>
      <c r="F24" s="51"/>
      <c r="G24" s="50"/>
      <c r="M24" s="118"/>
      <c r="N24" s="118"/>
    </row>
    <row r="25" spans="1:20" x14ac:dyDescent="0.3">
      <c r="M25" s="119"/>
      <c r="N25" s="119"/>
    </row>
    <row r="26" spans="1:20" ht="15" thickBot="1" x14ac:dyDescent="0.35">
      <c r="H26" s="109"/>
      <c r="I26" s="109"/>
    </row>
    <row r="27" spans="1:20" ht="31.2" customHeight="1" thickBot="1" x14ac:dyDescent="0.35">
      <c r="A27" s="107" t="s">
        <v>77</v>
      </c>
      <c r="B27" s="893" t="s">
        <v>79</v>
      </c>
      <c r="C27" s="894"/>
      <c r="D27" s="894"/>
      <c r="E27" s="894"/>
      <c r="F27" s="894"/>
      <c r="G27" s="895"/>
      <c r="H27" s="852" t="s">
        <v>1171</v>
      </c>
      <c r="I27" s="853"/>
      <c r="J27" s="853"/>
      <c r="K27" s="853"/>
      <c r="L27" s="853"/>
      <c r="M27" s="853"/>
      <c r="N27" s="853"/>
      <c r="O27" s="853"/>
      <c r="P27" s="854"/>
    </row>
    <row r="28" spans="1:20" ht="15" thickBot="1" x14ac:dyDescent="0.35">
      <c r="A28" s="107"/>
      <c r="B28" s="893" t="s">
        <v>102</v>
      </c>
      <c r="C28" s="894"/>
      <c r="D28" s="894"/>
      <c r="E28" s="894"/>
      <c r="F28" s="894"/>
      <c r="G28" s="895"/>
      <c r="H28" s="921" t="s">
        <v>1143</v>
      </c>
      <c r="I28" s="922"/>
      <c r="J28" s="922"/>
      <c r="K28" s="922"/>
      <c r="L28" s="922"/>
      <c r="M28" s="922"/>
      <c r="N28" s="922"/>
      <c r="O28" s="922"/>
      <c r="P28" s="923"/>
    </row>
    <row r="29" spans="1:20" x14ac:dyDescent="0.3">
      <c r="B29" s="893" t="s">
        <v>67</v>
      </c>
      <c r="C29" s="894"/>
      <c r="D29" s="894"/>
      <c r="E29" s="894"/>
      <c r="F29" s="894"/>
      <c r="G29" s="895"/>
      <c r="H29" s="927" t="s">
        <v>1172</v>
      </c>
      <c r="I29" s="928"/>
      <c r="J29" s="928"/>
      <c r="K29" s="928"/>
      <c r="L29" s="928"/>
      <c r="M29" s="928"/>
      <c r="N29" s="928"/>
      <c r="O29" s="928"/>
      <c r="P29" s="929"/>
    </row>
    <row r="30" spans="1:20" ht="15" thickBot="1" x14ac:dyDescent="0.35">
      <c r="B30" s="924"/>
      <c r="C30" s="925"/>
      <c r="D30" s="925"/>
      <c r="E30" s="925"/>
      <c r="F30" s="925"/>
      <c r="G30" s="926"/>
      <c r="H30" s="930"/>
      <c r="I30" s="931"/>
      <c r="J30" s="931"/>
      <c r="K30" s="931"/>
      <c r="L30" s="931"/>
      <c r="M30" s="931"/>
      <c r="N30" s="931"/>
      <c r="O30" s="931"/>
      <c r="P30" s="932"/>
    </row>
    <row r="32" spans="1:20" ht="15" thickBot="1" x14ac:dyDescent="0.35"/>
    <row r="33" spans="1:25" ht="30" customHeight="1" thickBot="1" x14ac:dyDescent="0.35">
      <c r="A33" s="107" t="s">
        <v>62</v>
      </c>
      <c r="B33" s="893" t="s">
        <v>68</v>
      </c>
      <c r="C33" s="894"/>
      <c r="D33" s="894"/>
      <c r="E33" s="894"/>
      <c r="F33" s="894"/>
      <c r="G33" s="895"/>
      <c r="H33" s="864" t="s">
        <v>1173</v>
      </c>
      <c r="I33" s="914"/>
      <c r="J33" s="914"/>
      <c r="K33" s="914"/>
      <c r="L33" s="914"/>
      <c r="M33" s="914"/>
      <c r="N33" s="914"/>
      <c r="O33" s="914"/>
      <c r="P33" s="915"/>
      <c r="Q33" s="357"/>
      <c r="R33" s="357"/>
      <c r="S33" s="357"/>
      <c r="T33" s="357"/>
      <c r="U33" s="357"/>
      <c r="V33" s="357"/>
      <c r="W33" s="357"/>
      <c r="X33" s="357"/>
      <c r="Y33" s="357"/>
    </row>
    <row r="34" spans="1:25" ht="14.4" customHeight="1" x14ac:dyDescent="0.3">
      <c r="B34" s="906" t="s">
        <v>69</v>
      </c>
      <c r="C34" s="907"/>
      <c r="D34" s="907"/>
      <c r="E34" s="907"/>
      <c r="F34" s="907"/>
      <c r="G34" s="908"/>
      <c r="H34" s="1024" t="s">
        <v>1074</v>
      </c>
      <c r="I34" s="1025"/>
      <c r="J34" s="1025"/>
      <c r="K34" s="1025"/>
      <c r="L34" s="1025"/>
      <c r="M34" s="1025"/>
      <c r="N34" s="1025"/>
      <c r="O34" s="1025"/>
      <c r="P34" s="1026"/>
    </row>
    <row r="35" spans="1:25" ht="14.4" customHeight="1" x14ac:dyDescent="0.3">
      <c r="B35" s="912"/>
      <c r="C35" s="1019"/>
      <c r="D35" s="1019"/>
      <c r="E35" s="1019"/>
      <c r="F35" s="1019"/>
      <c r="G35" s="1020"/>
      <c r="H35" s="1027" t="s">
        <v>1075</v>
      </c>
      <c r="I35" s="1028"/>
      <c r="J35" s="1028"/>
      <c r="K35" s="1028"/>
      <c r="L35" s="1028"/>
      <c r="M35" s="1028"/>
      <c r="N35" s="1028"/>
      <c r="O35" s="1028"/>
      <c r="P35" s="1029"/>
    </row>
    <row r="36" spans="1:25" ht="14.4" customHeight="1" x14ac:dyDescent="0.3">
      <c r="B36" s="912"/>
      <c r="C36" s="1019"/>
      <c r="D36" s="1019"/>
      <c r="E36" s="1019"/>
      <c r="F36" s="1019"/>
      <c r="G36" s="1020"/>
      <c r="H36" s="1027" t="s">
        <v>1076</v>
      </c>
      <c r="I36" s="1028"/>
      <c r="J36" s="1028"/>
      <c r="K36" s="1028"/>
      <c r="L36" s="1028"/>
      <c r="M36" s="1028"/>
      <c r="N36" s="1028"/>
      <c r="O36" s="1028"/>
      <c r="P36" s="1029"/>
    </row>
    <row r="37" spans="1:25" ht="14.4" customHeight="1" x14ac:dyDescent="0.3">
      <c r="B37" s="912"/>
      <c r="C37" s="1019"/>
      <c r="D37" s="1019"/>
      <c r="E37" s="1019"/>
      <c r="F37" s="1019"/>
      <c r="G37" s="1020"/>
      <c r="H37" s="1027" t="s">
        <v>1078</v>
      </c>
      <c r="I37" s="1028"/>
      <c r="J37" s="1028"/>
      <c r="K37" s="1028"/>
      <c r="L37" s="1028"/>
      <c r="M37" s="1028"/>
      <c r="N37" s="1028"/>
      <c r="O37" s="1028"/>
      <c r="P37" s="1029"/>
    </row>
    <row r="38" spans="1:25" ht="14.4" customHeight="1" thickBot="1" x14ac:dyDescent="0.35">
      <c r="B38" s="909"/>
      <c r="C38" s="910"/>
      <c r="D38" s="910"/>
      <c r="E38" s="910"/>
      <c r="F38" s="910"/>
      <c r="G38" s="911"/>
      <c r="H38" s="1030" t="s">
        <v>1077</v>
      </c>
      <c r="I38" s="1031"/>
      <c r="J38" s="1031"/>
      <c r="K38" s="1031"/>
      <c r="L38" s="1031"/>
      <c r="M38" s="1031"/>
      <c r="N38" s="1031"/>
      <c r="O38" s="1031"/>
      <c r="P38" s="1032"/>
    </row>
    <row r="39" spans="1:25" ht="15" thickBot="1" x14ac:dyDescent="0.35"/>
    <row r="40" spans="1:25" ht="14.4" customHeight="1" x14ac:dyDescent="0.3">
      <c r="A40" s="107" t="s">
        <v>80</v>
      </c>
      <c r="B40" s="906" t="s">
        <v>70</v>
      </c>
      <c r="C40" s="907"/>
      <c r="D40" s="907"/>
      <c r="E40" s="907"/>
      <c r="F40" s="907"/>
      <c r="G40" s="908"/>
      <c r="H40" s="864" t="s">
        <v>108</v>
      </c>
      <c r="I40" s="914"/>
      <c r="J40" s="914"/>
      <c r="K40" s="914"/>
      <c r="L40" s="914"/>
      <c r="M40" s="914"/>
      <c r="N40" s="914"/>
      <c r="O40" s="914"/>
      <c r="P40" s="915"/>
      <c r="Q40" s="357"/>
      <c r="R40" s="357"/>
      <c r="S40" s="357"/>
      <c r="T40" s="357"/>
      <c r="U40" s="357"/>
      <c r="V40" s="357"/>
      <c r="W40" s="357"/>
      <c r="X40" s="357"/>
      <c r="Y40" s="357"/>
    </row>
    <row r="41" spans="1:25" x14ac:dyDescent="0.3">
      <c r="A41" s="107"/>
      <c r="B41" s="912"/>
      <c r="C41" s="1019"/>
      <c r="D41" s="1019"/>
      <c r="E41" s="1019"/>
      <c r="F41" s="1019"/>
      <c r="G41" s="1020"/>
      <c r="H41" s="865" t="s">
        <v>113</v>
      </c>
      <c r="I41" s="920"/>
      <c r="J41" s="920"/>
      <c r="K41" s="920"/>
      <c r="L41" s="920"/>
      <c r="M41" s="920"/>
      <c r="N41" s="920"/>
      <c r="O41" s="920"/>
      <c r="P41" s="917"/>
      <c r="Q41" s="357"/>
      <c r="R41" s="357"/>
      <c r="S41" s="357"/>
      <c r="T41" s="357"/>
      <c r="U41" s="357"/>
      <c r="V41" s="357"/>
      <c r="W41" s="357"/>
      <c r="X41" s="357"/>
      <c r="Y41" s="357"/>
    </row>
    <row r="42" spans="1:25" x14ac:dyDescent="0.3">
      <c r="A42" s="107"/>
      <c r="B42" s="912"/>
      <c r="C42" s="1019"/>
      <c r="D42" s="1019"/>
      <c r="E42" s="1019"/>
      <c r="F42" s="1019"/>
      <c r="G42" s="1020"/>
      <c r="H42" s="865" t="s">
        <v>116</v>
      </c>
      <c r="I42" s="920"/>
      <c r="J42" s="920"/>
      <c r="K42" s="920"/>
      <c r="L42" s="920"/>
      <c r="M42" s="920"/>
      <c r="N42" s="920"/>
      <c r="O42" s="920"/>
      <c r="P42" s="917"/>
      <c r="Q42" s="528"/>
      <c r="R42" s="528"/>
      <c r="S42" s="528"/>
      <c r="T42" s="528"/>
      <c r="U42" s="528"/>
      <c r="V42" s="528"/>
      <c r="W42" s="528"/>
      <c r="X42" s="528"/>
      <c r="Y42" s="528"/>
    </row>
    <row r="43" spans="1:25" x14ac:dyDescent="0.3">
      <c r="A43" s="107"/>
      <c r="B43" s="912"/>
      <c r="C43" s="1019"/>
      <c r="D43" s="1019"/>
      <c r="E43" s="1019"/>
      <c r="F43" s="1019"/>
      <c r="G43" s="1020"/>
      <c r="H43" s="865" t="s">
        <v>117</v>
      </c>
      <c r="I43" s="920"/>
      <c r="J43" s="920"/>
      <c r="K43" s="920"/>
      <c r="L43" s="920"/>
      <c r="M43" s="920"/>
      <c r="N43" s="920"/>
      <c r="O43" s="920"/>
      <c r="P43" s="917"/>
      <c r="Q43" s="357"/>
      <c r="R43" s="357"/>
      <c r="S43" s="357"/>
      <c r="T43" s="357"/>
      <c r="U43" s="357"/>
      <c r="V43" s="357"/>
      <c r="W43" s="357"/>
      <c r="X43" s="357"/>
      <c r="Y43" s="357"/>
    </row>
    <row r="44" spans="1:25" x14ac:dyDescent="0.3">
      <c r="A44" s="107"/>
      <c r="B44" s="912"/>
      <c r="C44" s="1019"/>
      <c r="D44" s="1019"/>
      <c r="E44" s="1019"/>
      <c r="F44" s="1019"/>
      <c r="G44" s="1020"/>
      <c r="H44" s="865" t="s">
        <v>118</v>
      </c>
      <c r="I44" s="920"/>
      <c r="J44" s="920"/>
      <c r="K44" s="920"/>
      <c r="L44" s="920"/>
      <c r="M44" s="920"/>
      <c r="N44" s="920"/>
      <c r="O44" s="920"/>
      <c r="P44" s="917"/>
      <c r="Q44" s="528"/>
      <c r="R44" s="528"/>
      <c r="S44" s="528"/>
      <c r="T44" s="528"/>
      <c r="U44" s="528"/>
      <c r="V44" s="528"/>
      <c r="W44" s="528"/>
      <c r="X44" s="528"/>
      <c r="Y44" s="528"/>
    </row>
    <row r="45" spans="1:25" ht="15" thickBot="1" x14ac:dyDescent="0.35">
      <c r="A45" s="107"/>
      <c r="B45" s="909"/>
      <c r="C45" s="910"/>
      <c r="D45" s="910"/>
      <c r="E45" s="910"/>
      <c r="F45" s="910"/>
      <c r="G45" s="911"/>
      <c r="H45" s="866" t="s">
        <v>121</v>
      </c>
      <c r="I45" s="918"/>
      <c r="J45" s="918"/>
      <c r="K45" s="918"/>
      <c r="L45" s="918"/>
      <c r="M45" s="918"/>
      <c r="N45" s="918"/>
      <c r="O45" s="918"/>
      <c r="P45" s="919"/>
      <c r="Q45" s="528"/>
      <c r="R45" s="528"/>
      <c r="S45" s="528"/>
      <c r="T45" s="528"/>
      <c r="U45" s="528"/>
      <c r="V45" s="528"/>
      <c r="W45" s="528"/>
      <c r="X45" s="528"/>
      <c r="Y45" s="528"/>
    </row>
    <row r="46" spans="1:25" ht="15" thickBot="1" x14ac:dyDescent="0.35"/>
    <row r="47" spans="1:25" ht="265.2" customHeight="1" thickBot="1" x14ac:dyDescent="0.35">
      <c r="A47" s="107" t="s">
        <v>93</v>
      </c>
      <c r="B47" s="950" t="s">
        <v>242</v>
      </c>
      <c r="C47" s="951"/>
      <c r="D47" s="951"/>
      <c r="E47" s="951"/>
      <c r="F47" s="951"/>
      <c r="G47" s="952"/>
      <c r="H47" s="876" t="s">
        <v>1224</v>
      </c>
      <c r="I47" s="877"/>
      <c r="J47" s="877"/>
      <c r="K47" s="877"/>
      <c r="L47" s="877"/>
      <c r="M47" s="877"/>
      <c r="N47" s="877"/>
      <c r="O47" s="877"/>
      <c r="P47" s="878"/>
      <c r="Q47" s="357"/>
      <c r="R47" s="357"/>
      <c r="S47" s="357"/>
      <c r="T47" s="357"/>
      <c r="U47" s="357"/>
      <c r="V47" s="357"/>
      <c r="W47" s="357"/>
      <c r="X47" s="357"/>
      <c r="Y47" s="357"/>
    </row>
    <row r="48" spans="1:25" ht="231" customHeight="1" thickBot="1" x14ac:dyDescent="0.35">
      <c r="B48" s="924" t="s">
        <v>104</v>
      </c>
      <c r="C48" s="953"/>
      <c r="D48" s="953"/>
      <c r="E48" s="953"/>
      <c r="F48" s="953"/>
      <c r="G48" s="954"/>
      <c r="H48" s="876" t="s">
        <v>1223</v>
      </c>
      <c r="I48" s="999"/>
      <c r="J48" s="999"/>
      <c r="K48" s="999"/>
      <c r="L48" s="999"/>
      <c r="M48" s="999"/>
      <c r="N48" s="999"/>
      <c r="O48" s="999"/>
      <c r="P48" s="1000"/>
    </row>
    <row r="49" spans="1:24" ht="16.2" customHeight="1" thickBot="1" x14ac:dyDescent="0.35">
      <c r="B49" s="121"/>
      <c r="C49" s="357"/>
      <c r="D49" s="357"/>
      <c r="E49" s="357"/>
      <c r="F49" s="357"/>
      <c r="G49" s="357"/>
      <c r="H49" s="122"/>
      <c r="I49" s="122"/>
      <c r="J49" s="122"/>
      <c r="K49" s="122"/>
      <c r="L49" s="122"/>
      <c r="M49" s="122"/>
      <c r="N49" s="122"/>
      <c r="O49" s="122"/>
      <c r="P49" s="67"/>
    </row>
    <row r="50" spans="1:24" ht="15" thickBot="1" x14ac:dyDescent="0.35">
      <c r="A50" s="110" t="s">
        <v>103</v>
      </c>
      <c r="B50" s="933" t="s">
        <v>294</v>
      </c>
      <c r="C50" s="934"/>
      <c r="D50" s="934"/>
      <c r="E50" s="934"/>
      <c r="F50" s="934"/>
      <c r="G50" s="934"/>
      <c r="H50" s="933" t="s">
        <v>386</v>
      </c>
      <c r="I50" s="934"/>
      <c r="J50" s="935"/>
      <c r="K50" s="936" t="s">
        <v>296</v>
      </c>
      <c r="L50" s="937"/>
      <c r="M50" s="938"/>
      <c r="N50" s="939" t="s">
        <v>297</v>
      </c>
      <c r="O50" s="940"/>
      <c r="P50" s="941"/>
    </row>
    <row r="51" spans="1:24" ht="30.6" customHeight="1" x14ac:dyDescent="0.3">
      <c r="A51" s="109"/>
      <c r="B51" s="942" t="s">
        <v>298</v>
      </c>
      <c r="C51" s="943"/>
      <c r="D51" s="943"/>
      <c r="E51" s="943"/>
      <c r="F51" s="943"/>
      <c r="G51" s="943"/>
      <c r="H51" s="944" t="s">
        <v>1216</v>
      </c>
      <c r="I51" s="945"/>
      <c r="J51" s="946"/>
      <c r="K51" s="1033" t="s">
        <v>1050</v>
      </c>
      <c r="L51" s="1034"/>
      <c r="M51" s="1035"/>
      <c r="N51" s="947" t="s">
        <v>1217</v>
      </c>
      <c r="O51" s="948"/>
      <c r="P51" s="949"/>
    </row>
    <row r="52" spans="1:24" ht="22.8" customHeight="1" x14ac:dyDescent="0.3">
      <c r="A52" s="109"/>
      <c r="B52" s="975" t="s">
        <v>302</v>
      </c>
      <c r="C52" s="976"/>
      <c r="D52" s="976"/>
      <c r="E52" s="976"/>
      <c r="F52" s="976"/>
      <c r="G52" s="976"/>
      <c r="H52" s="963" t="s">
        <v>691</v>
      </c>
      <c r="I52" s="964"/>
      <c r="J52" s="965"/>
      <c r="K52" s="960" t="s">
        <v>496</v>
      </c>
      <c r="L52" s="961"/>
      <c r="M52" s="962"/>
      <c r="N52" s="963" t="s">
        <v>692</v>
      </c>
      <c r="O52" s="964"/>
      <c r="P52" s="965"/>
    </row>
    <row r="53" spans="1:24" ht="30" customHeight="1" x14ac:dyDescent="0.3">
      <c r="A53" s="109"/>
      <c r="B53" s="977" t="s">
        <v>305</v>
      </c>
      <c r="C53" s="978"/>
      <c r="D53" s="978"/>
      <c r="E53" s="978"/>
      <c r="F53" s="978"/>
      <c r="G53" s="978"/>
      <c r="H53" s="957" t="s">
        <v>693</v>
      </c>
      <c r="I53" s="958"/>
      <c r="J53" s="959"/>
      <c r="K53" s="960" t="s">
        <v>694</v>
      </c>
      <c r="L53" s="961"/>
      <c r="M53" s="962"/>
      <c r="N53" s="963" t="s">
        <v>1218</v>
      </c>
      <c r="O53" s="964"/>
      <c r="P53" s="965"/>
    </row>
    <row r="54" spans="1:24" ht="28.8" customHeight="1" x14ac:dyDescent="0.3">
      <c r="A54" s="109"/>
      <c r="B54" s="955" t="s">
        <v>309</v>
      </c>
      <c r="C54" s="956"/>
      <c r="D54" s="956"/>
      <c r="E54" s="956"/>
      <c r="F54" s="956"/>
      <c r="G54" s="956"/>
      <c r="H54" s="957" t="s">
        <v>696</v>
      </c>
      <c r="I54" s="958"/>
      <c r="J54" s="959"/>
      <c r="K54" s="960" t="s">
        <v>697</v>
      </c>
      <c r="L54" s="961"/>
      <c r="M54" s="962"/>
      <c r="N54" s="963" t="s">
        <v>1219</v>
      </c>
      <c r="O54" s="964"/>
      <c r="P54" s="965"/>
    </row>
    <row r="55" spans="1:24" ht="27.6" customHeight="1" thickBot="1" x14ac:dyDescent="0.35">
      <c r="A55" s="109"/>
      <c r="B55" s="966" t="s">
        <v>313</v>
      </c>
      <c r="C55" s="967"/>
      <c r="D55" s="967"/>
      <c r="E55" s="967"/>
      <c r="F55" s="967"/>
      <c r="G55" s="967"/>
      <c r="H55" s="968" t="s">
        <v>699</v>
      </c>
      <c r="I55" s="969"/>
      <c r="J55" s="970"/>
      <c r="K55" s="1115" t="s">
        <v>697</v>
      </c>
      <c r="L55" s="1116"/>
      <c r="M55" s="1117"/>
      <c r="N55" s="968" t="s">
        <v>1219</v>
      </c>
      <c r="O55" s="969"/>
      <c r="P55" s="970"/>
    </row>
    <row r="56" spans="1:24" x14ac:dyDescent="0.3">
      <c r="A56" s="109"/>
    </row>
    <row r="57" spans="1:24" ht="15" thickBot="1" x14ac:dyDescent="0.35">
      <c r="A57" s="109"/>
      <c r="B57" s="123" t="s">
        <v>316</v>
      </c>
    </row>
    <row r="58" spans="1:24" ht="15" thickBot="1" x14ac:dyDescent="0.35">
      <c r="A58" s="109"/>
      <c r="B58" s="758" t="s">
        <v>317</v>
      </c>
      <c r="C58" s="979"/>
      <c r="D58" s="758" t="s">
        <v>318</v>
      </c>
      <c r="E58" s="981"/>
      <c r="F58" s="981"/>
      <c r="G58" s="981"/>
      <c r="H58" s="981"/>
      <c r="I58" s="983" t="s">
        <v>319</v>
      </c>
      <c r="J58" s="984"/>
      <c r="K58" s="987" t="s">
        <v>320</v>
      </c>
      <c r="L58" s="988"/>
      <c r="M58" s="764" t="s">
        <v>321</v>
      </c>
      <c r="N58" s="765"/>
      <c r="O58" s="765"/>
      <c r="P58" s="765"/>
      <c r="Q58" s="765"/>
      <c r="R58" s="765"/>
      <c r="S58" s="765"/>
      <c r="T58" s="765"/>
      <c r="U58" s="765"/>
      <c r="V58" s="765"/>
      <c r="W58" s="765"/>
      <c r="X58" s="766"/>
    </row>
    <row r="59" spans="1:24" ht="15" thickBot="1" x14ac:dyDescent="0.35">
      <c r="A59" s="109"/>
      <c r="B59" s="759"/>
      <c r="C59" s="980"/>
      <c r="D59" s="759"/>
      <c r="E59" s="982"/>
      <c r="F59" s="982"/>
      <c r="G59" s="982"/>
      <c r="H59" s="982"/>
      <c r="I59" s="985"/>
      <c r="J59" s="986"/>
      <c r="K59" s="989"/>
      <c r="L59" s="990"/>
      <c r="M59" s="558" t="s">
        <v>322</v>
      </c>
      <c r="N59" s="559" t="s">
        <v>323</v>
      </c>
      <c r="O59" s="559" t="s">
        <v>324</v>
      </c>
      <c r="P59" s="559" t="s">
        <v>325</v>
      </c>
      <c r="Q59" s="559" t="s">
        <v>326</v>
      </c>
      <c r="R59" s="559" t="s">
        <v>327</v>
      </c>
      <c r="S59" s="559" t="s">
        <v>328</v>
      </c>
      <c r="T59" s="559" t="s">
        <v>329</v>
      </c>
      <c r="U59" s="559" t="s">
        <v>330</v>
      </c>
      <c r="V59" s="559" t="s">
        <v>331</v>
      </c>
      <c r="W59" s="559" t="s">
        <v>332</v>
      </c>
      <c r="X59" s="560" t="s">
        <v>333</v>
      </c>
    </row>
    <row r="60" spans="1:24" ht="30.6" customHeight="1" thickBot="1" x14ac:dyDescent="0.35">
      <c r="A60" s="109"/>
      <c r="B60" s="802" t="s">
        <v>1176</v>
      </c>
      <c r="C60" s="804"/>
      <c r="D60" s="864" t="s">
        <v>1196</v>
      </c>
      <c r="E60" s="914"/>
      <c r="F60" s="914"/>
      <c r="G60" s="914"/>
      <c r="H60" s="915"/>
      <c r="I60" s="841" t="s">
        <v>407</v>
      </c>
      <c r="J60" s="843"/>
      <c r="K60" s="1229" t="s">
        <v>100</v>
      </c>
      <c r="L60" s="1240"/>
      <c r="M60" s="81"/>
      <c r="N60" s="83"/>
      <c r="O60" s="82"/>
      <c r="P60" s="82"/>
      <c r="Q60" s="82"/>
      <c r="R60" s="82"/>
      <c r="S60" s="82"/>
      <c r="T60" s="82"/>
      <c r="U60" s="82"/>
      <c r="V60" s="82"/>
      <c r="W60" s="82"/>
      <c r="X60" s="100"/>
    </row>
    <row r="61" spans="1:24" x14ac:dyDescent="0.3">
      <c r="A61" s="109"/>
      <c r="B61" s="802" t="s">
        <v>1176</v>
      </c>
      <c r="C61" s="804"/>
      <c r="D61" s="802" t="s">
        <v>701</v>
      </c>
      <c r="E61" s="803"/>
      <c r="F61" s="803"/>
      <c r="G61" s="803"/>
      <c r="H61" s="804"/>
      <c r="I61" s="830" t="s">
        <v>569</v>
      </c>
      <c r="J61" s="831"/>
      <c r="K61" s="830" t="s">
        <v>100</v>
      </c>
      <c r="L61" s="1057"/>
      <c r="M61" s="85"/>
      <c r="N61" s="87"/>
      <c r="O61" s="87"/>
      <c r="P61" s="86"/>
      <c r="Q61" s="86"/>
      <c r="R61" s="86"/>
      <c r="S61" s="86"/>
      <c r="T61" s="86"/>
      <c r="U61" s="86"/>
      <c r="V61" s="86"/>
      <c r="W61" s="86"/>
      <c r="X61" s="88"/>
    </row>
    <row r="62" spans="1:24" ht="15" thickBot="1" x14ac:dyDescent="0.35">
      <c r="A62" s="109"/>
      <c r="B62" s="813"/>
      <c r="C62" s="815"/>
      <c r="D62" s="813"/>
      <c r="E62" s="814"/>
      <c r="F62" s="814"/>
      <c r="G62" s="814"/>
      <c r="H62" s="815"/>
      <c r="I62" s="822" t="s">
        <v>412</v>
      </c>
      <c r="J62" s="823"/>
      <c r="K62" s="822" t="s">
        <v>100</v>
      </c>
      <c r="L62" s="1056"/>
      <c r="M62" s="85"/>
      <c r="N62" s="87"/>
      <c r="O62" s="87"/>
      <c r="P62" s="86"/>
      <c r="Q62" s="86"/>
      <c r="R62" s="86"/>
      <c r="S62" s="86"/>
      <c r="T62" s="86"/>
      <c r="U62" s="86"/>
      <c r="V62" s="86"/>
      <c r="W62" s="86"/>
      <c r="X62" s="88"/>
    </row>
    <row r="63" spans="1:24" ht="15.6" customHeight="1" thickBot="1" x14ac:dyDescent="0.35">
      <c r="A63" s="109"/>
      <c r="B63" s="867" t="s">
        <v>1177</v>
      </c>
      <c r="C63" s="1210"/>
      <c r="D63" s="864" t="s">
        <v>703</v>
      </c>
      <c r="E63" s="914"/>
      <c r="F63" s="914"/>
      <c r="G63" s="914"/>
      <c r="H63" s="915"/>
      <c r="I63" s="841" t="s">
        <v>704</v>
      </c>
      <c r="J63" s="843"/>
      <c r="K63" s="837" t="s">
        <v>570</v>
      </c>
      <c r="L63" s="838"/>
      <c r="M63" s="85"/>
      <c r="N63" s="86"/>
      <c r="O63" s="170" t="s">
        <v>705</v>
      </c>
      <c r="P63" s="87"/>
      <c r="Q63" s="86"/>
      <c r="R63" s="86"/>
      <c r="S63" s="86"/>
      <c r="T63" s="86"/>
      <c r="U63" s="86"/>
      <c r="V63" s="152"/>
      <c r="W63" s="152"/>
      <c r="X63" s="153"/>
    </row>
    <row r="64" spans="1:24" x14ac:dyDescent="0.3">
      <c r="A64" s="109"/>
      <c r="B64" s="802" t="s">
        <v>706</v>
      </c>
      <c r="C64" s="804"/>
      <c r="D64" s="802" t="s">
        <v>1197</v>
      </c>
      <c r="E64" s="803"/>
      <c r="F64" s="803"/>
      <c r="G64" s="803"/>
      <c r="H64" s="804"/>
      <c r="I64" s="824" t="s">
        <v>708</v>
      </c>
      <c r="J64" s="825"/>
      <c r="K64" s="824" t="s">
        <v>100</v>
      </c>
      <c r="L64" s="1039"/>
      <c r="M64" s="85"/>
      <c r="N64" s="86"/>
      <c r="O64" s="87"/>
      <c r="P64" s="86"/>
      <c r="Q64" s="86"/>
      <c r="R64" s="86"/>
      <c r="S64" s="86"/>
      <c r="T64" s="86"/>
      <c r="U64" s="86"/>
      <c r="V64" s="86"/>
      <c r="W64" s="87"/>
      <c r="X64" s="88"/>
    </row>
    <row r="65" spans="1:24" x14ac:dyDescent="0.3">
      <c r="A65" s="109"/>
      <c r="B65" s="810"/>
      <c r="C65" s="812"/>
      <c r="D65" s="810"/>
      <c r="E65" s="1145"/>
      <c r="F65" s="1145"/>
      <c r="G65" s="1145"/>
      <c r="H65" s="812"/>
      <c r="I65" s="830" t="s">
        <v>709</v>
      </c>
      <c r="J65" s="831"/>
      <c r="K65" s="830" t="s">
        <v>100</v>
      </c>
      <c r="L65" s="1057"/>
      <c r="M65" s="85"/>
      <c r="N65" s="86"/>
      <c r="O65" s="87"/>
      <c r="P65" s="86"/>
      <c r="Q65" s="86"/>
      <c r="R65" s="86"/>
      <c r="S65" s="86"/>
      <c r="T65" s="86"/>
      <c r="U65" s="86"/>
      <c r="V65" s="86"/>
      <c r="W65" s="86"/>
      <c r="X65" s="88"/>
    </row>
    <row r="66" spans="1:24" ht="15" thickBot="1" x14ac:dyDescent="0.35">
      <c r="A66" s="109"/>
      <c r="B66" s="810"/>
      <c r="C66" s="812"/>
      <c r="D66" s="810"/>
      <c r="E66" s="1145"/>
      <c r="F66" s="1145"/>
      <c r="G66" s="1145"/>
      <c r="H66" s="812"/>
      <c r="I66" s="830" t="s">
        <v>569</v>
      </c>
      <c r="J66" s="831"/>
      <c r="K66" s="830" t="s">
        <v>100</v>
      </c>
      <c r="L66" s="1057"/>
      <c r="M66" s="85"/>
      <c r="N66" s="86"/>
      <c r="O66" s="87"/>
      <c r="P66" s="86"/>
      <c r="Q66" s="86"/>
      <c r="R66" s="87"/>
      <c r="S66" s="86"/>
      <c r="T66" s="86"/>
      <c r="U66" s="87"/>
      <c r="V66" s="86"/>
      <c r="W66" s="87"/>
      <c r="X66" s="88"/>
    </row>
    <row r="67" spans="1:24" x14ac:dyDescent="0.3">
      <c r="A67" s="109"/>
      <c r="B67" s="802" t="s">
        <v>1178</v>
      </c>
      <c r="C67" s="804"/>
      <c r="D67" s="802" t="s">
        <v>711</v>
      </c>
      <c r="E67" s="803"/>
      <c r="F67" s="803"/>
      <c r="G67" s="803"/>
      <c r="H67" s="804"/>
      <c r="I67" s="824" t="s">
        <v>569</v>
      </c>
      <c r="J67" s="825"/>
      <c r="K67" s="824" t="s">
        <v>100</v>
      </c>
      <c r="L67" s="1039"/>
      <c r="M67" s="85"/>
      <c r="N67" s="86"/>
      <c r="O67" s="86"/>
      <c r="P67" s="87"/>
      <c r="Q67" s="86"/>
      <c r="R67" s="87"/>
      <c r="S67" s="86"/>
      <c r="T67" s="86"/>
      <c r="U67" s="87"/>
      <c r="V67" s="86"/>
      <c r="W67" s="87"/>
      <c r="X67" s="88"/>
    </row>
    <row r="68" spans="1:24" x14ac:dyDescent="0.3">
      <c r="A68" s="109"/>
      <c r="B68" s="810"/>
      <c r="C68" s="812"/>
      <c r="D68" s="810"/>
      <c r="E68" s="1145"/>
      <c r="F68" s="1145"/>
      <c r="G68" s="1145"/>
      <c r="H68" s="812"/>
      <c r="I68" s="830" t="s">
        <v>669</v>
      </c>
      <c r="J68" s="831"/>
      <c r="K68" s="830" t="s">
        <v>100</v>
      </c>
      <c r="L68" s="1057"/>
      <c r="M68" s="85"/>
      <c r="N68" s="86"/>
      <c r="O68" s="86"/>
      <c r="P68" s="170"/>
      <c r="Q68" s="87"/>
      <c r="R68" s="87"/>
      <c r="S68" s="87"/>
      <c r="T68" s="87"/>
      <c r="U68" s="87"/>
      <c r="V68" s="87"/>
      <c r="W68" s="87"/>
      <c r="X68" s="89"/>
    </row>
    <row r="69" spans="1:24" ht="15" thickBot="1" x14ac:dyDescent="0.35">
      <c r="A69" s="109"/>
      <c r="B69" s="813"/>
      <c r="C69" s="815"/>
      <c r="D69" s="813"/>
      <c r="E69" s="814"/>
      <c r="F69" s="814"/>
      <c r="G69" s="814"/>
      <c r="H69" s="815"/>
      <c r="I69" s="816" t="s">
        <v>463</v>
      </c>
      <c r="J69" s="817"/>
      <c r="K69" s="816" t="s">
        <v>100</v>
      </c>
      <c r="L69" s="974"/>
      <c r="M69" s="85"/>
      <c r="N69" s="86"/>
      <c r="O69" s="86"/>
      <c r="P69" s="87"/>
      <c r="Q69" s="87"/>
      <c r="R69" s="87"/>
      <c r="S69" s="87"/>
      <c r="T69" s="87"/>
      <c r="U69" s="87"/>
      <c r="V69" s="87"/>
      <c r="W69" s="87"/>
      <c r="X69" s="89"/>
    </row>
    <row r="70" spans="1:24" ht="15" thickBot="1" x14ac:dyDescent="0.35">
      <c r="A70" s="109"/>
      <c r="B70" s="1016" t="s">
        <v>1177</v>
      </c>
      <c r="C70" s="1017"/>
      <c r="D70" s="1016" t="s">
        <v>1188</v>
      </c>
      <c r="E70" s="1017"/>
      <c r="F70" s="1017"/>
      <c r="G70" s="1017"/>
      <c r="H70" s="1018"/>
      <c r="I70" s="1017" t="s">
        <v>888</v>
      </c>
      <c r="J70" s="1017"/>
      <c r="K70" s="1016" t="s">
        <v>142</v>
      </c>
      <c r="L70" s="1017"/>
      <c r="M70" s="176"/>
      <c r="N70" s="177"/>
      <c r="O70" s="177"/>
      <c r="P70" s="177"/>
      <c r="Q70" s="177"/>
      <c r="R70" s="177"/>
      <c r="S70" s="177"/>
      <c r="T70" s="177"/>
      <c r="U70" s="177"/>
      <c r="V70" s="97"/>
      <c r="W70" s="97"/>
      <c r="X70" s="98"/>
    </row>
    <row r="71" spans="1:24" x14ac:dyDescent="0.3">
      <c r="A71" s="109"/>
    </row>
    <row r="72" spans="1:24" ht="15" thickBot="1" x14ac:dyDescent="0.35">
      <c r="A72" s="109"/>
      <c r="B72" s="123" t="s">
        <v>352</v>
      </c>
    </row>
    <row r="73" spans="1:24" ht="15" thickBot="1" x14ac:dyDescent="0.35">
      <c r="A73" s="109"/>
      <c r="B73" s="758" t="s">
        <v>317</v>
      </c>
      <c r="C73" s="979"/>
      <c r="D73" s="758" t="s">
        <v>318</v>
      </c>
      <c r="E73" s="981"/>
      <c r="F73" s="981"/>
      <c r="G73" s="981"/>
      <c r="H73" s="981"/>
      <c r="I73" s="983" t="s">
        <v>319</v>
      </c>
      <c r="J73" s="984"/>
      <c r="K73" s="987" t="s">
        <v>320</v>
      </c>
      <c r="L73" s="988"/>
      <c r="M73" s="764" t="s">
        <v>321</v>
      </c>
      <c r="N73" s="765"/>
      <c r="O73" s="765"/>
      <c r="P73" s="765"/>
      <c r="Q73" s="765"/>
      <c r="R73" s="765"/>
      <c r="S73" s="765"/>
      <c r="T73" s="765"/>
      <c r="U73" s="765"/>
      <c r="V73" s="765"/>
      <c r="W73" s="765"/>
      <c r="X73" s="766"/>
    </row>
    <row r="74" spans="1:24" ht="15" thickBot="1" x14ac:dyDescent="0.35">
      <c r="A74" s="109"/>
      <c r="B74" s="759"/>
      <c r="C74" s="980"/>
      <c r="D74" s="759"/>
      <c r="E74" s="982"/>
      <c r="F74" s="982"/>
      <c r="G74" s="982"/>
      <c r="H74" s="982"/>
      <c r="I74" s="985"/>
      <c r="J74" s="986"/>
      <c r="K74" s="989"/>
      <c r="L74" s="990"/>
      <c r="M74" s="558" t="s">
        <v>322</v>
      </c>
      <c r="N74" s="559" t="s">
        <v>323</v>
      </c>
      <c r="O74" s="559" t="s">
        <v>324</v>
      </c>
      <c r="P74" s="559" t="s">
        <v>325</v>
      </c>
      <c r="Q74" s="559" t="s">
        <v>326</v>
      </c>
      <c r="R74" s="559" t="s">
        <v>327</v>
      </c>
      <c r="S74" s="559" t="s">
        <v>328</v>
      </c>
      <c r="T74" s="559" t="s">
        <v>329</v>
      </c>
      <c r="U74" s="559" t="s">
        <v>330</v>
      </c>
      <c r="V74" s="559" t="s">
        <v>331</v>
      </c>
      <c r="W74" s="559" t="s">
        <v>332</v>
      </c>
      <c r="X74" s="560" t="s">
        <v>333</v>
      </c>
    </row>
    <row r="75" spans="1:24" x14ac:dyDescent="0.3">
      <c r="A75" s="109"/>
      <c r="B75" s="802" t="s">
        <v>1212</v>
      </c>
      <c r="C75" s="804"/>
      <c r="D75" s="802" t="s">
        <v>713</v>
      </c>
      <c r="E75" s="803"/>
      <c r="F75" s="803"/>
      <c r="G75" s="803"/>
      <c r="H75" s="803"/>
      <c r="I75" s="1146" t="s">
        <v>714</v>
      </c>
      <c r="J75" s="1147"/>
      <c r="K75" s="991" t="s">
        <v>142</v>
      </c>
      <c r="L75" s="1248"/>
      <c r="M75" s="99"/>
      <c r="N75" s="82"/>
      <c r="O75" s="82"/>
      <c r="P75" s="83"/>
      <c r="Q75" s="82"/>
      <c r="R75" s="82"/>
      <c r="S75" s="82"/>
      <c r="T75" s="82"/>
      <c r="U75" s="82"/>
      <c r="V75" s="82"/>
      <c r="W75" s="82"/>
      <c r="X75" s="100"/>
    </row>
    <row r="76" spans="1:24" x14ac:dyDescent="0.3">
      <c r="A76" s="109"/>
      <c r="B76" s="810"/>
      <c r="C76" s="812"/>
      <c r="D76" s="810"/>
      <c r="E76" s="1145"/>
      <c r="F76" s="1145"/>
      <c r="G76" s="1145"/>
      <c r="H76" s="1145"/>
      <c r="I76" s="1148" t="s">
        <v>669</v>
      </c>
      <c r="J76" s="1149"/>
      <c r="K76" s="1142" t="s">
        <v>142</v>
      </c>
      <c r="L76" s="1249"/>
      <c r="M76" s="307" t="s">
        <v>216</v>
      </c>
      <c r="N76" s="170" t="s">
        <v>216</v>
      </c>
      <c r="O76" s="170" t="s">
        <v>216</v>
      </c>
      <c r="P76" s="170" t="s">
        <v>216</v>
      </c>
      <c r="Q76" s="86"/>
      <c r="R76" s="86"/>
      <c r="S76" s="86"/>
      <c r="T76" s="86"/>
      <c r="U76" s="86"/>
      <c r="V76" s="86"/>
      <c r="W76" s="86"/>
      <c r="X76" s="88"/>
    </row>
    <row r="77" spans="1:24" ht="15" thickBot="1" x14ac:dyDescent="0.35">
      <c r="A77" s="109"/>
      <c r="B77" s="810"/>
      <c r="C77" s="812"/>
      <c r="D77" s="810"/>
      <c r="E77" s="1145"/>
      <c r="F77" s="1145"/>
      <c r="G77" s="1145"/>
      <c r="H77" s="1145"/>
      <c r="I77" s="1148" t="s">
        <v>463</v>
      </c>
      <c r="J77" s="1149"/>
      <c r="K77" s="1057" t="s">
        <v>142</v>
      </c>
      <c r="L77" s="1057"/>
      <c r="M77" s="101"/>
      <c r="N77" s="87"/>
      <c r="O77" s="87"/>
      <c r="P77" s="87"/>
      <c r="Q77" s="86"/>
      <c r="R77" s="86"/>
      <c r="S77" s="86"/>
      <c r="T77" s="86"/>
      <c r="U77" s="86"/>
      <c r="V77" s="86"/>
      <c r="W77" s="86"/>
      <c r="X77" s="88"/>
    </row>
    <row r="78" spans="1:24" x14ac:dyDescent="0.3">
      <c r="A78" s="109"/>
      <c r="B78" s="1024" t="s">
        <v>95</v>
      </c>
      <c r="C78" s="1026"/>
      <c r="D78" s="1007" t="s">
        <v>715</v>
      </c>
      <c r="E78" s="1008"/>
      <c r="F78" s="1008"/>
      <c r="G78" s="1008"/>
      <c r="H78" s="1009"/>
      <c r="I78" s="1001" t="s">
        <v>716</v>
      </c>
      <c r="J78" s="1002"/>
      <c r="K78" s="826" t="s">
        <v>142</v>
      </c>
      <c r="L78" s="827"/>
      <c r="M78" s="127"/>
      <c r="N78" s="103"/>
      <c r="O78" s="103"/>
      <c r="P78" s="103"/>
      <c r="Q78" s="104"/>
      <c r="R78" s="104"/>
      <c r="S78" s="103"/>
      <c r="T78" s="103"/>
      <c r="U78" s="103"/>
      <c r="V78" s="103"/>
      <c r="W78" s="103"/>
      <c r="X78" s="105"/>
    </row>
    <row r="79" spans="1:24" ht="15" thickBot="1" x14ac:dyDescent="0.35">
      <c r="A79" s="109"/>
      <c r="B79" s="1030"/>
      <c r="C79" s="1032"/>
      <c r="D79" s="810" t="s">
        <v>1213</v>
      </c>
      <c r="E79" s="811"/>
      <c r="F79" s="811"/>
      <c r="G79" s="811"/>
      <c r="H79" s="812"/>
      <c r="I79" s="808" t="s">
        <v>719</v>
      </c>
      <c r="J79" s="809"/>
      <c r="K79" s="1250" t="s">
        <v>142</v>
      </c>
      <c r="L79" s="1251"/>
      <c r="M79" s="101"/>
      <c r="N79" s="87"/>
      <c r="O79" s="87"/>
      <c r="P79" s="86"/>
      <c r="Q79" s="87"/>
      <c r="R79" s="87"/>
      <c r="S79" s="86"/>
      <c r="T79" s="86"/>
      <c r="U79" s="87"/>
      <c r="V79" s="87"/>
      <c r="W79" s="87"/>
      <c r="X79" s="88"/>
    </row>
    <row r="80" spans="1:24" x14ac:dyDescent="0.3">
      <c r="A80" s="109"/>
      <c r="B80" s="802" t="s">
        <v>1028</v>
      </c>
      <c r="C80" s="804"/>
      <c r="D80" s="864" t="s">
        <v>1214</v>
      </c>
      <c r="E80" s="914"/>
      <c r="F80" s="914"/>
      <c r="G80" s="914"/>
      <c r="H80" s="915"/>
      <c r="I80" s="824" t="s">
        <v>714</v>
      </c>
      <c r="J80" s="825"/>
      <c r="K80" s="824" t="s">
        <v>142</v>
      </c>
      <c r="L80" s="825"/>
      <c r="M80" s="85"/>
      <c r="N80" s="86"/>
      <c r="O80" s="87"/>
      <c r="P80" s="86"/>
      <c r="Q80" s="86"/>
      <c r="R80" s="104"/>
      <c r="S80" s="86"/>
      <c r="T80" s="86"/>
      <c r="U80" s="87"/>
      <c r="V80" s="86"/>
      <c r="W80" s="87"/>
      <c r="X80" s="88"/>
    </row>
    <row r="81" spans="1:24" x14ac:dyDescent="0.3">
      <c r="A81" s="109"/>
      <c r="B81" s="810"/>
      <c r="C81" s="812"/>
      <c r="D81" s="865"/>
      <c r="E81" s="916"/>
      <c r="F81" s="916"/>
      <c r="G81" s="916"/>
      <c r="H81" s="917"/>
      <c r="I81" s="830" t="s">
        <v>412</v>
      </c>
      <c r="J81" s="831"/>
      <c r="K81" s="830" t="s">
        <v>142</v>
      </c>
      <c r="L81" s="831"/>
      <c r="M81" s="85"/>
      <c r="N81" s="86"/>
      <c r="O81" s="87"/>
      <c r="P81" s="87"/>
      <c r="Q81" s="87"/>
      <c r="R81" s="87"/>
      <c r="S81" s="87"/>
      <c r="T81" s="87"/>
      <c r="U81" s="87"/>
      <c r="V81" s="87"/>
      <c r="W81" s="87"/>
      <c r="X81" s="89"/>
    </row>
    <row r="82" spans="1:24" ht="15" thickBot="1" x14ac:dyDescent="0.35">
      <c r="A82" s="109"/>
      <c r="B82" s="813"/>
      <c r="C82" s="815"/>
      <c r="D82" s="866"/>
      <c r="E82" s="918"/>
      <c r="F82" s="918"/>
      <c r="G82" s="918"/>
      <c r="H82" s="919"/>
      <c r="I82" s="866" t="s">
        <v>722</v>
      </c>
      <c r="J82" s="919"/>
      <c r="K82" s="1040" t="s">
        <v>142</v>
      </c>
      <c r="L82" s="1241"/>
      <c r="M82" s="85"/>
      <c r="N82" s="86"/>
      <c r="O82" s="87"/>
      <c r="P82" s="86"/>
      <c r="Q82" s="86"/>
      <c r="R82" s="87"/>
      <c r="S82" s="86"/>
      <c r="T82" s="86"/>
      <c r="U82" s="87"/>
      <c r="V82" s="86"/>
      <c r="W82" s="87"/>
      <c r="X82" s="88"/>
    </row>
    <row r="83" spans="1:24" x14ac:dyDescent="0.3">
      <c r="A83" s="109"/>
      <c r="B83" s="802" t="s">
        <v>1024</v>
      </c>
      <c r="C83" s="804"/>
      <c r="D83" s="867" t="s">
        <v>1054</v>
      </c>
      <c r="E83" s="868"/>
      <c r="F83" s="868"/>
      <c r="G83" s="868"/>
      <c r="H83" s="1210"/>
      <c r="I83" s="864" t="s">
        <v>719</v>
      </c>
      <c r="J83" s="915"/>
      <c r="K83" s="818" t="s">
        <v>142</v>
      </c>
      <c r="L83" s="1187"/>
      <c r="M83" s="85"/>
      <c r="N83" s="86"/>
      <c r="O83" s="87"/>
      <c r="P83" s="86"/>
      <c r="Q83" s="86"/>
      <c r="R83" s="174"/>
      <c r="S83" s="174"/>
      <c r="T83" s="174"/>
      <c r="U83" s="174"/>
      <c r="V83" s="86"/>
      <c r="W83" s="87"/>
      <c r="X83" s="88"/>
    </row>
    <row r="84" spans="1:24" ht="15" thickBot="1" x14ac:dyDescent="0.35">
      <c r="A84" s="109"/>
      <c r="B84" s="813"/>
      <c r="C84" s="815"/>
      <c r="D84" s="871"/>
      <c r="E84" s="872"/>
      <c r="F84" s="872"/>
      <c r="G84" s="872"/>
      <c r="H84" s="1218"/>
      <c r="I84" s="866" t="s">
        <v>574</v>
      </c>
      <c r="J84" s="919"/>
      <c r="K84" s="1003" t="s">
        <v>181</v>
      </c>
      <c r="L84" s="1189"/>
      <c r="M84" s="124"/>
      <c r="N84" s="125"/>
      <c r="O84" s="97"/>
      <c r="P84" s="125"/>
      <c r="Q84" s="125"/>
      <c r="R84" s="97"/>
      <c r="S84" s="125"/>
      <c r="T84" s="125"/>
      <c r="U84" s="97"/>
      <c r="V84" s="125"/>
      <c r="W84" s="97"/>
      <c r="X84" s="126"/>
    </row>
    <row r="85" spans="1:24" x14ac:dyDescent="0.3">
      <c r="A85" s="109"/>
      <c r="B85" s="109"/>
    </row>
    <row r="86" spans="1:24" ht="15" thickBot="1" x14ac:dyDescent="0.35">
      <c r="A86" s="109"/>
    </row>
    <row r="87" spans="1:24" ht="117.6" customHeight="1" thickBot="1" x14ac:dyDescent="0.35">
      <c r="A87" s="110" t="s">
        <v>84</v>
      </c>
      <c r="B87" s="840" t="s">
        <v>86</v>
      </c>
      <c r="C87" s="844"/>
      <c r="D87" s="844"/>
      <c r="E87" s="844"/>
      <c r="F87" s="844"/>
      <c r="G87" s="845"/>
      <c r="H87" s="876" t="s">
        <v>1187</v>
      </c>
      <c r="I87" s="877"/>
      <c r="J87" s="999"/>
      <c r="K87" s="999"/>
      <c r="L87" s="999"/>
      <c r="M87" s="999"/>
      <c r="N87" s="999"/>
      <c r="O87" s="999"/>
      <c r="P87" s="1000"/>
    </row>
    <row r="88" spans="1:24" ht="65.400000000000006" customHeight="1" thickBot="1" x14ac:dyDescent="0.35">
      <c r="B88" s="840" t="s">
        <v>85</v>
      </c>
      <c r="C88" s="844"/>
      <c r="D88" s="844"/>
      <c r="E88" s="844"/>
      <c r="F88" s="844"/>
      <c r="G88" s="845"/>
      <c r="H88" s="876" t="s">
        <v>1180</v>
      </c>
      <c r="I88" s="877"/>
      <c r="J88" s="877"/>
      <c r="K88" s="877"/>
      <c r="L88" s="877"/>
      <c r="M88" s="877"/>
      <c r="N88" s="877"/>
      <c r="O88" s="877"/>
      <c r="P88" s="878"/>
    </row>
    <row r="89" spans="1:24" ht="61.2" customHeight="1" thickBot="1" x14ac:dyDescent="0.35">
      <c r="B89" s="840" t="s">
        <v>87</v>
      </c>
      <c r="C89" s="844"/>
      <c r="D89" s="844"/>
      <c r="E89" s="844"/>
      <c r="F89" s="844"/>
      <c r="G89" s="845"/>
      <c r="H89" s="876" t="s">
        <v>924</v>
      </c>
      <c r="I89" s="877"/>
      <c r="J89" s="877"/>
      <c r="K89" s="877"/>
      <c r="L89" s="877"/>
      <c r="M89" s="877"/>
      <c r="N89" s="877"/>
      <c r="O89" s="877"/>
      <c r="P89" s="878"/>
    </row>
  </sheetData>
  <mergeCells count="171">
    <mergeCell ref="D78:H78"/>
    <mergeCell ref="I78:J78"/>
    <mergeCell ref="K78:L78"/>
    <mergeCell ref="D79:H79"/>
    <mergeCell ref="I79:J79"/>
    <mergeCell ref="K79:L79"/>
    <mergeCell ref="B80:C82"/>
    <mergeCell ref="D80:H82"/>
    <mergeCell ref="I80:J80"/>
    <mergeCell ref="K80:L80"/>
    <mergeCell ref="I81:J81"/>
    <mergeCell ref="K81:L81"/>
    <mergeCell ref="B78:C79"/>
    <mergeCell ref="B67:C69"/>
    <mergeCell ref="D67:H69"/>
    <mergeCell ref="B70:C70"/>
    <mergeCell ref="D70:H70"/>
    <mergeCell ref="I70:J70"/>
    <mergeCell ref="K70:L70"/>
    <mergeCell ref="B75:C77"/>
    <mergeCell ref="D75:H77"/>
    <mergeCell ref="I76:J76"/>
    <mergeCell ref="K76:L76"/>
    <mergeCell ref="I77:J77"/>
    <mergeCell ref="K77:L77"/>
    <mergeCell ref="I67:J67"/>
    <mergeCell ref="K67:L67"/>
    <mergeCell ref="I63:J63"/>
    <mergeCell ref="K63:L63"/>
    <mergeCell ref="B64:C66"/>
    <mergeCell ref="D64:H66"/>
    <mergeCell ref="I64:J64"/>
    <mergeCell ref="K64:L64"/>
    <mergeCell ref="I65:J65"/>
    <mergeCell ref="K65:L65"/>
    <mergeCell ref="B63:C63"/>
    <mergeCell ref="K13:M13"/>
    <mergeCell ref="N13:P13"/>
    <mergeCell ref="K14:M14"/>
    <mergeCell ref="N14:P14"/>
    <mergeCell ref="B11:G14"/>
    <mergeCell ref="H11:H14"/>
    <mergeCell ref="I11:J14"/>
    <mergeCell ref="B88:G88"/>
    <mergeCell ref="H88:P88"/>
    <mergeCell ref="B73:C74"/>
    <mergeCell ref="D73:H74"/>
    <mergeCell ref="I73:J74"/>
    <mergeCell ref="K73:L74"/>
    <mergeCell ref="M73:X73"/>
    <mergeCell ref="I75:J75"/>
    <mergeCell ref="K75:L75"/>
    <mergeCell ref="I68:J68"/>
    <mergeCell ref="K68:L68"/>
    <mergeCell ref="I69:J69"/>
    <mergeCell ref="K69:L69"/>
    <mergeCell ref="K61:L61"/>
    <mergeCell ref="I66:J66"/>
    <mergeCell ref="K66:L66"/>
    <mergeCell ref="D63:H63"/>
    <mergeCell ref="B89:G89"/>
    <mergeCell ref="H89:P89"/>
    <mergeCell ref="I82:J82"/>
    <mergeCell ref="K82:L82"/>
    <mergeCell ref="B87:G87"/>
    <mergeCell ref="H87:P87"/>
    <mergeCell ref="B83:C84"/>
    <mergeCell ref="D83:H84"/>
    <mergeCell ref="I83:J83"/>
    <mergeCell ref="I84:J84"/>
    <mergeCell ref="K83:L83"/>
    <mergeCell ref="K84:L84"/>
    <mergeCell ref="B60:C60"/>
    <mergeCell ref="D60:H60"/>
    <mergeCell ref="I60:J60"/>
    <mergeCell ref="K60:L60"/>
    <mergeCell ref="B61:C62"/>
    <mergeCell ref="D61:H62"/>
    <mergeCell ref="I61:J61"/>
    <mergeCell ref="I62:J62"/>
    <mergeCell ref="K62:L62"/>
    <mergeCell ref="B58:C59"/>
    <mergeCell ref="D58:H59"/>
    <mergeCell ref="I58:J59"/>
    <mergeCell ref="K58:L59"/>
    <mergeCell ref="M58:X58"/>
    <mergeCell ref="B54:G54"/>
    <mergeCell ref="H54:J54"/>
    <mergeCell ref="K54:M54"/>
    <mergeCell ref="N54:P54"/>
    <mergeCell ref="B55:G55"/>
    <mergeCell ref="H55:J55"/>
    <mergeCell ref="K55:M55"/>
    <mergeCell ref="N55:P55"/>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47:G47"/>
    <mergeCell ref="H47:P47"/>
    <mergeCell ref="B48:G48"/>
    <mergeCell ref="H48:P48"/>
    <mergeCell ref="B34:G38"/>
    <mergeCell ref="H40:P40"/>
    <mergeCell ref="H41:P41"/>
    <mergeCell ref="H43:P43"/>
    <mergeCell ref="B28:G28"/>
    <mergeCell ref="H28:P28"/>
    <mergeCell ref="B29:G30"/>
    <mergeCell ref="H29:P30"/>
    <mergeCell ref="B33:G33"/>
    <mergeCell ref="H33:P33"/>
    <mergeCell ref="H34:P34"/>
    <mergeCell ref="H35:P35"/>
    <mergeCell ref="H36:P36"/>
    <mergeCell ref="H37:P37"/>
    <mergeCell ref="H38:P38"/>
    <mergeCell ref="H42:P42"/>
    <mergeCell ref="B40:G45"/>
    <mergeCell ref="H44:P44"/>
    <mergeCell ref="H45:P45"/>
    <mergeCell ref="B21:B22"/>
    <mergeCell ref="I21:J21"/>
    <mergeCell ref="I22:J22"/>
    <mergeCell ref="B23:B24"/>
    <mergeCell ref="B27:G27"/>
    <mergeCell ref="H27:P27"/>
    <mergeCell ref="B17:B18"/>
    <mergeCell ref="I17:J17"/>
    <mergeCell ref="L17:N17"/>
    <mergeCell ref="I18:J18"/>
    <mergeCell ref="M18:N18"/>
    <mergeCell ref="B19:B20"/>
    <mergeCell ref="I19:J19"/>
    <mergeCell ref="M19:N19"/>
    <mergeCell ref="I20:J20"/>
    <mergeCell ref="M20:N20"/>
    <mergeCell ref="K12:M12"/>
    <mergeCell ref="N11:P11"/>
    <mergeCell ref="N12:P12"/>
    <mergeCell ref="B8:G8"/>
    <mergeCell ref="H8:P8"/>
    <mergeCell ref="B9:G9"/>
    <mergeCell ref="H9:P9"/>
    <mergeCell ref="B10:G10"/>
    <mergeCell ref="H10:P10"/>
    <mergeCell ref="K11:M11"/>
    <mergeCell ref="B5:G5"/>
    <mergeCell ref="H5:P5"/>
    <mergeCell ref="B6:G6"/>
    <mergeCell ref="H6:P6"/>
    <mergeCell ref="B7:G7"/>
    <mergeCell ref="H7:P7"/>
    <mergeCell ref="B2:G2"/>
    <mergeCell ref="H2:P2"/>
    <mergeCell ref="B3:G3"/>
    <mergeCell ref="H3:P3"/>
    <mergeCell ref="B4:G4"/>
    <mergeCell ref="H4:P4"/>
  </mergeCells>
  <conditionalFormatting sqref="D18:G18">
    <cfRule type="expression" dxfId="95" priority="1">
      <formula>D$18=$H$20</formula>
    </cfRule>
    <cfRule type="expression" dxfId="94" priority="2">
      <formula>D$18=D$17</formula>
    </cfRule>
    <cfRule type="expression" dxfId="93" priority="3">
      <formula>D$17&lt;&gt;D$18</formula>
    </cfRule>
  </conditionalFormatting>
  <conditionalFormatting sqref="D20:G20">
    <cfRule type="expression" dxfId="92" priority="4">
      <formula>D$20=$H$20</formula>
    </cfRule>
    <cfRule type="expression" dxfId="91" priority="5">
      <formula>D$20&lt;&gt;D$19</formula>
    </cfRule>
    <cfRule type="expression" dxfId="90" priority="6">
      <formula>D$20=D$19</formula>
    </cfRule>
  </conditionalFormatting>
  <conditionalFormatting sqref="D22:G22">
    <cfRule type="expression" dxfId="89" priority="7">
      <formula>D$22=$H$20</formula>
    </cfRule>
    <cfRule type="expression" dxfId="88" priority="8">
      <formula>D$22&lt;&gt;D$21</formula>
    </cfRule>
    <cfRule type="expression" dxfId="87" priority="9">
      <formula>D$22=D$21</formula>
    </cfRule>
  </conditionalFormatting>
  <conditionalFormatting sqref="D24:G24">
    <cfRule type="expression" dxfId="86" priority="10">
      <formula>D$24=$H$20</formula>
    </cfRule>
    <cfRule type="expression" dxfId="85" priority="11">
      <formula>D$24&lt;&gt;D$23</formula>
    </cfRule>
    <cfRule type="expression" dxfId="84" priority="12">
      <formula>D$24=D$23</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ED3-9582-4075-9FB7-59AEEA4BA7CA}">
  <dimension ref="A1:Y81"/>
  <sheetViews>
    <sheetView workbookViewId="0">
      <selection activeCell="R45" sqref="R45"/>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938</v>
      </c>
      <c r="I2" s="850"/>
      <c r="J2" s="850"/>
      <c r="K2" s="850"/>
      <c r="L2" s="850"/>
      <c r="M2" s="850"/>
      <c r="N2" s="850"/>
      <c r="O2" s="850"/>
      <c r="P2" s="851"/>
    </row>
    <row r="3" spans="1:25" ht="45.6" customHeight="1" thickBot="1" x14ac:dyDescent="0.35">
      <c r="A3" s="357"/>
      <c r="B3" s="834" t="s">
        <v>78</v>
      </c>
      <c r="C3" s="835"/>
      <c r="D3" s="835"/>
      <c r="E3" s="835"/>
      <c r="F3" s="835"/>
      <c r="G3" s="836"/>
      <c r="H3" s="852" t="s">
        <v>1229</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3</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6</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23</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29.4" customHeight="1" thickBot="1" x14ac:dyDescent="0.35">
      <c r="A8" s="107"/>
      <c r="B8" s="840" t="s">
        <v>82</v>
      </c>
      <c r="C8" s="835"/>
      <c r="D8" s="835"/>
      <c r="E8" s="835"/>
      <c r="F8" s="835"/>
      <c r="G8" s="836"/>
      <c r="H8" s="876" t="s">
        <v>140</v>
      </c>
      <c r="I8" s="877"/>
      <c r="J8" s="877"/>
      <c r="K8" s="877"/>
      <c r="L8" s="877"/>
      <c r="M8" s="877"/>
      <c r="N8" s="877"/>
      <c r="O8" s="877"/>
      <c r="P8" s="878"/>
      <c r="Q8" s="357"/>
      <c r="R8" s="357"/>
      <c r="S8" s="357"/>
      <c r="T8" s="357"/>
      <c r="U8" s="357"/>
      <c r="V8" s="357"/>
      <c r="W8" s="357"/>
      <c r="X8" s="357"/>
      <c r="Y8" s="357"/>
    </row>
    <row r="9" spans="1:25" ht="30.6" customHeight="1" thickBot="1" x14ac:dyDescent="0.35">
      <c r="A9" s="107"/>
      <c r="B9" s="834" t="s">
        <v>83</v>
      </c>
      <c r="C9" s="835"/>
      <c r="D9" s="835"/>
      <c r="E9" s="835"/>
      <c r="F9" s="835"/>
      <c r="G9" s="836"/>
      <c r="H9" s="876" t="s">
        <v>141</v>
      </c>
      <c r="I9" s="877"/>
      <c r="J9" s="877"/>
      <c r="K9" s="877"/>
      <c r="L9" s="877"/>
      <c r="M9" s="877"/>
      <c r="N9" s="877"/>
      <c r="O9" s="877"/>
      <c r="P9" s="878"/>
      <c r="Q9" s="357"/>
      <c r="R9" s="357"/>
      <c r="S9" s="357"/>
      <c r="T9" s="357"/>
      <c r="U9" s="357"/>
      <c r="V9" s="357"/>
      <c r="W9" s="357"/>
      <c r="X9" s="357"/>
      <c r="Y9" s="357"/>
    </row>
    <row r="10" spans="1:25" ht="15" thickBot="1" x14ac:dyDescent="0.35">
      <c r="A10" s="107"/>
      <c r="B10" s="834" t="s">
        <v>97</v>
      </c>
      <c r="C10" s="835"/>
      <c r="D10" s="835"/>
      <c r="E10" s="835"/>
      <c r="F10" s="835"/>
      <c r="G10" s="836"/>
      <c r="H10" s="876" t="s">
        <v>923</v>
      </c>
      <c r="I10" s="874"/>
      <c r="J10" s="874"/>
      <c r="K10" s="874"/>
      <c r="L10" s="874"/>
      <c r="M10" s="874"/>
      <c r="N10" s="874"/>
      <c r="O10" s="874"/>
      <c r="P10" s="875"/>
      <c r="Q10" s="357"/>
      <c r="R10" s="357"/>
      <c r="S10" s="357"/>
      <c r="T10" s="357"/>
      <c r="U10" s="357"/>
      <c r="V10" s="357"/>
      <c r="W10" s="357"/>
      <c r="X10" s="357"/>
      <c r="Y10" s="357"/>
    </row>
    <row r="11" spans="1:25" ht="28.2" customHeight="1" x14ac:dyDescent="0.3">
      <c r="A11" s="107"/>
      <c r="B11" s="855" t="s">
        <v>95</v>
      </c>
      <c r="C11" s="856"/>
      <c r="D11" s="856"/>
      <c r="E11" s="856"/>
      <c r="F11" s="856"/>
      <c r="G11" s="857"/>
      <c r="H11" s="864" t="s">
        <v>141</v>
      </c>
      <c r="I11" s="867" t="s">
        <v>94</v>
      </c>
      <c r="J11" s="868"/>
      <c r="K11" s="873" t="s">
        <v>914</v>
      </c>
      <c r="L11" s="873"/>
      <c r="M11" s="873"/>
      <c r="N11" s="874" t="s">
        <v>915</v>
      </c>
      <c r="O11" s="874"/>
      <c r="P11" s="875"/>
      <c r="Q11" s="357"/>
      <c r="R11" s="357"/>
      <c r="S11" s="357"/>
      <c r="T11" s="357"/>
      <c r="U11" s="357"/>
      <c r="V11" s="357"/>
      <c r="W11" s="357"/>
      <c r="X11" s="357"/>
      <c r="Y11" s="357"/>
    </row>
    <row r="12" spans="1:25" ht="28.2" customHeight="1" x14ac:dyDescent="0.3">
      <c r="A12" s="107"/>
      <c r="B12" s="858"/>
      <c r="C12" s="859"/>
      <c r="D12" s="859"/>
      <c r="E12" s="859"/>
      <c r="F12" s="859"/>
      <c r="G12" s="860"/>
      <c r="H12" s="865"/>
      <c r="I12" s="869"/>
      <c r="J12" s="870"/>
      <c r="K12" s="881" t="s">
        <v>916</v>
      </c>
      <c r="L12" s="881"/>
      <c r="M12" s="881"/>
      <c r="N12" s="881" t="s">
        <v>917</v>
      </c>
      <c r="O12" s="881"/>
      <c r="P12" s="882"/>
      <c r="Q12" s="357"/>
      <c r="R12" s="357"/>
      <c r="S12" s="357"/>
      <c r="T12" s="357"/>
      <c r="U12" s="357"/>
      <c r="V12" s="357"/>
      <c r="W12" s="357"/>
      <c r="X12" s="357"/>
      <c r="Y12" s="357"/>
    </row>
    <row r="13" spans="1:25" ht="28.8" customHeight="1" x14ac:dyDescent="0.3">
      <c r="A13" s="107"/>
      <c r="B13" s="858"/>
      <c r="C13" s="859"/>
      <c r="D13" s="859"/>
      <c r="E13" s="859"/>
      <c r="F13" s="859"/>
      <c r="G13" s="860"/>
      <c r="H13" s="865"/>
      <c r="I13" s="869"/>
      <c r="J13" s="870"/>
      <c r="K13" s="881" t="s">
        <v>918</v>
      </c>
      <c r="L13" s="881"/>
      <c r="M13" s="881"/>
      <c r="N13" s="881" t="s">
        <v>919</v>
      </c>
      <c r="O13" s="881"/>
      <c r="P13" s="882"/>
      <c r="Q13" s="357"/>
      <c r="R13" s="357"/>
      <c r="S13" s="357"/>
      <c r="T13" s="357"/>
      <c r="U13" s="357"/>
      <c r="V13" s="357"/>
      <c r="W13" s="357"/>
      <c r="X13" s="357"/>
      <c r="Y13" s="357"/>
    </row>
    <row r="14" spans="1:25" ht="31.8" customHeight="1" thickBot="1" x14ac:dyDescent="0.35">
      <c r="A14" s="107"/>
      <c r="B14" s="861"/>
      <c r="C14" s="862"/>
      <c r="D14" s="862"/>
      <c r="E14" s="862"/>
      <c r="F14" s="862"/>
      <c r="G14" s="863"/>
      <c r="H14" s="866"/>
      <c r="I14" s="871"/>
      <c r="J14" s="872"/>
      <c r="K14" s="883" t="s">
        <v>920</v>
      </c>
      <c r="L14" s="883"/>
      <c r="M14" s="883"/>
      <c r="N14" s="883" t="s">
        <v>921</v>
      </c>
      <c r="O14" s="883"/>
      <c r="P14" s="884"/>
      <c r="Q14" s="357"/>
      <c r="R14" s="357"/>
      <c r="S14" s="357"/>
      <c r="T14" s="357"/>
      <c r="U14" s="357"/>
      <c r="V14" s="357"/>
      <c r="W14" s="357"/>
      <c r="X14" s="357"/>
      <c r="Y14" s="357"/>
    </row>
    <row r="15" spans="1:25" ht="15" thickBot="1" x14ac:dyDescent="0.35">
      <c r="A15" s="10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1:25" ht="15" thickBot="1" x14ac:dyDescent="0.35">
      <c r="A16" s="109" t="s">
        <v>76</v>
      </c>
      <c r="B16" s="111"/>
      <c r="D16" s="356" t="s">
        <v>63</v>
      </c>
      <c r="E16" s="131" t="s">
        <v>64</v>
      </c>
      <c r="F16" s="131" t="s">
        <v>65</v>
      </c>
      <c r="G16" s="132" t="s">
        <v>66</v>
      </c>
      <c r="I16" s="117" t="s">
        <v>227</v>
      </c>
    </row>
    <row r="17" spans="1:25" ht="19.95" customHeight="1" thickBot="1" x14ac:dyDescent="0.35">
      <c r="B17" s="885">
        <v>2018</v>
      </c>
      <c r="C17" s="71" t="s">
        <v>225</v>
      </c>
      <c r="D17" s="52" t="s">
        <v>98</v>
      </c>
      <c r="E17" s="52" t="s">
        <v>99</v>
      </c>
      <c r="F17" s="52" t="s">
        <v>99</v>
      </c>
      <c r="G17" s="49" t="s">
        <v>99</v>
      </c>
      <c r="I17" s="896" t="s">
        <v>71</v>
      </c>
      <c r="J17" s="897"/>
      <c r="L17" s="896" t="s">
        <v>232</v>
      </c>
      <c r="M17" s="898"/>
      <c r="N17" s="897"/>
      <c r="P17" s="112"/>
      <c r="Q17" s="112"/>
      <c r="R17" s="112"/>
      <c r="S17" s="112"/>
      <c r="T17" s="112"/>
    </row>
    <row r="18" spans="1:25" ht="19.95" customHeight="1" thickBot="1" x14ac:dyDescent="0.35">
      <c r="B18" s="886"/>
      <c r="C18" s="72" t="s">
        <v>226</v>
      </c>
      <c r="D18" s="51" t="s">
        <v>98</v>
      </c>
      <c r="E18" s="51" t="s">
        <v>98</v>
      </c>
      <c r="F18" s="51" t="s">
        <v>99</v>
      </c>
      <c r="G18" s="50" t="s">
        <v>99</v>
      </c>
      <c r="I18" s="899" t="s">
        <v>72</v>
      </c>
      <c r="J18" s="900"/>
      <c r="L18" s="54"/>
      <c r="M18" s="901" t="s">
        <v>228</v>
      </c>
      <c r="N18" s="902"/>
      <c r="P18" s="113"/>
      <c r="Q18" s="113"/>
      <c r="R18" s="113"/>
      <c r="S18" s="113"/>
      <c r="T18" s="113"/>
    </row>
    <row r="19" spans="1:25" ht="19.95" customHeight="1" x14ac:dyDescent="0.3">
      <c r="B19" s="885">
        <v>2019</v>
      </c>
      <c r="C19" s="71" t="s">
        <v>225</v>
      </c>
      <c r="D19" s="52" t="s">
        <v>99</v>
      </c>
      <c r="E19" s="52" t="s">
        <v>100</v>
      </c>
      <c r="F19" s="52" t="s">
        <v>100</v>
      </c>
      <c r="G19" s="49" t="s">
        <v>142</v>
      </c>
      <c r="I19" s="887" t="s">
        <v>73</v>
      </c>
      <c r="J19" s="888"/>
      <c r="L19" s="55"/>
      <c r="M19" s="903" t="s">
        <v>229</v>
      </c>
      <c r="N19" s="903"/>
      <c r="P19" s="114"/>
      <c r="Q19" s="114"/>
      <c r="R19" s="114"/>
      <c r="S19" s="114"/>
      <c r="T19" s="114"/>
    </row>
    <row r="20" spans="1:25" ht="19.95" customHeight="1" thickBot="1" x14ac:dyDescent="0.35">
      <c r="B20" s="886"/>
      <c r="C20" s="72" t="s">
        <v>226</v>
      </c>
      <c r="D20" s="51" t="s">
        <v>99</v>
      </c>
      <c r="E20" s="51" t="s">
        <v>99</v>
      </c>
      <c r="F20" s="53" t="s">
        <v>99</v>
      </c>
      <c r="G20" s="50" t="s">
        <v>99</v>
      </c>
      <c r="I20" s="887" t="s">
        <v>74</v>
      </c>
      <c r="J20" s="888"/>
      <c r="L20" s="56"/>
      <c r="M20" s="904" t="s">
        <v>230</v>
      </c>
      <c r="N20" s="905"/>
      <c r="P20" s="115"/>
      <c r="Q20" s="115"/>
      <c r="R20" s="115"/>
      <c r="S20" s="115"/>
      <c r="T20" s="115"/>
    </row>
    <row r="21" spans="1:25" ht="19.95" customHeight="1" x14ac:dyDescent="0.3">
      <c r="B21" s="885">
        <v>2020</v>
      </c>
      <c r="C21" s="71" t="s">
        <v>225</v>
      </c>
      <c r="D21" s="52" t="s">
        <v>142</v>
      </c>
      <c r="E21" s="52" t="s">
        <v>142</v>
      </c>
      <c r="F21" s="52" t="s">
        <v>101</v>
      </c>
      <c r="G21" s="49" t="s">
        <v>101</v>
      </c>
      <c r="I21" s="887" t="s">
        <v>106</v>
      </c>
      <c r="J21" s="888"/>
      <c r="N21" s="120"/>
      <c r="O21" s="115"/>
      <c r="P21" s="115"/>
      <c r="Q21" s="115"/>
      <c r="R21" s="115"/>
      <c r="S21" s="115"/>
      <c r="T21" s="115"/>
    </row>
    <row r="22" spans="1:25" ht="19.95" customHeight="1" thickBot="1" x14ac:dyDescent="0.35">
      <c r="B22" s="886"/>
      <c r="C22" s="72" t="s">
        <v>226</v>
      </c>
      <c r="D22" s="51"/>
      <c r="E22" s="51"/>
      <c r="F22" s="51"/>
      <c r="G22" s="50"/>
      <c r="I22" s="889" t="s">
        <v>231</v>
      </c>
      <c r="J22" s="890"/>
      <c r="N22" s="120"/>
      <c r="O22" s="116"/>
      <c r="P22" s="116"/>
      <c r="Q22" s="116"/>
      <c r="R22" s="116"/>
      <c r="S22" s="116"/>
      <c r="T22" s="116"/>
    </row>
    <row r="23" spans="1:25" ht="19.95" customHeight="1" x14ac:dyDescent="0.3">
      <c r="B23" s="891">
        <v>2021</v>
      </c>
      <c r="C23" s="71" t="s">
        <v>225</v>
      </c>
      <c r="D23" s="52" t="s">
        <v>101</v>
      </c>
      <c r="E23" s="52" t="s">
        <v>101</v>
      </c>
      <c r="F23" s="52" t="s">
        <v>101</v>
      </c>
      <c r="G23" s="49" t="s">
        <v>101</v>
      </c>
    </row>
    <row r="24" spans="1:25" ht="19.95" customHeight="1" thickBot="1" x14ac:dyDescent="0.35">
      <c r="B24" s="892"/>
      <c r="C24" s="72" t="s">
        <v>226</v>
      </c>
      <c r="D24" s="51"/>
      <c r="E24" s="51"/>
      <c r="F24" s="51"/>
      <c r="G24" s="50"/>
      <c r="M24" s="118"/>
      <c r="N24" s="118"/>
    </row>
    <row r="25" spans="1:25" x14ac:dyDescent="0.3">
      <c r="M25" s="119"/>
      <c r="N25" s="119"/>
    </row>
    <row r="26" spans="1:25" ht="15" thickBot="1" x14ac:dyDescent="0.35">
      <c r="H26" s="109"/>
      <c r="I26" s="109"/>
    </row>
    <row r="27" spans="1:25" ht="15" thickBot="1" x14ac:dyDescent="0.35">
      <c r="A27" s="107" t="s">
        <v>77</v>
      </c>
      <c r="B27" s="893" t="s">
        <v>79</v>
      </c>
      <c r="C27" s="894"/>
      <c r="D27" s="894"/>
      <c r="E27" s="894"/>
      <c r="F27" s="894"/>
      <c r="G27" s="895"/>
      <c r="H27" s="852" t="s">
        <v>681</v>
      </c>
      <c r="I27" s="853"/>
      <c r="J27" s="853"/>
      <c r="K27" s="853"/>
      <c r="L27" s="853"/>
      <c r="M27" s="853"/>
      <c r="N27" s="853"/>
      <c r="O27" s="853"/>
      <c r="P27" s="854"/>
    </row>
    <row r="28" spans="1:25" ht="15" thickBot="1" x14ac:dyDescent="0.35">
      <c r="A28" s="107"/>
      <c r="B28" s="893" t="s">
        <v>102</v>
      </c>
      <c r="C28" s="894"/>
      <c r="D28" s="894"/>
      <c r="E28" s="894"/>
      <c r="F28" s="894"/>
      <c r="G28" s="895"/>
      <c r="H28" s="1071"/>
      <c r="I28" s="1072"/>
      <c r="J28" s="1072"/>
      <c r="K28" s="1072"/>
      <c r="L28" s="59">
        <v>0</v>
      </c>
      <c r="M28" s="1231" t="s">
        <v>1144</v>
      </c>
      <c r="N28" s="1231"/>
      <c r="O28" s="1231"/>
      <c r="P28" s="1232"/>
    </row>
    <row r="29" spans="1:25" ht="14.4" customHeight="1" thickBot="1" x14ac:dyDescent="0.35">
      <c r="B29" s="1136" t="s">
        <v>67</v>
      </c>
      <c r="C29" s="1137"/>
      <c r="D29" s="1137"/>
      <c r="E29" s="1137"/>
      <c r="F29" s="1137"/>
      <c r="G29" s="1138"/>
      <c r="H29" s="1107" t="s">
        <v>1230</v>
      </c>
      <c r="I29" s="1139"/>
      <c r="J29" s="1139"/>
      <c r="K29" s="1139"/>
      <c r="L29" s="1139"/>
      <c r="M29" s="1139"/>
      <c r="N29" s="1139"/>
      <c r="O29" s="1139"/>
      <c r="P29" s="1108"/>
    </row>
    <row r="31" spans="1:25" ht="15" thickBot="1" x14ac:dyDescent="0.35"/>
    <row r="32" spans="1:25" ht="15" thickBot="1" x14ac:dyDescent="0.35">
      <c r="A32" s="107" t="s">
        <v>62</v>
      </c>
      <c r="B32" s="893" t="s">
        <v>68</v>
      </c>
      <c r="C32" s="894"/>
      <c r="D32" s="894"/>
      <c r="E32" s="894"/>
      <c r="F32" s="894"/>
      <c r="G32" s="895"/>
      <c r="H32" s="864" t="s">
        <v>684</v>
      </c>
      <c r="I32" s="914"/>
      <c r="J32" s="914"/>
      <c r="K32" s="914"/>
      <c r="L32" s="914"/>
      <c r="M32" s="914"/>
      <c r="N32" s="914"/>
      <c r="O32" s="914"/>
      <c r="P32" s="915"/>
      <c r="Q32" s="357"/>
      <c r="R32" s="357"/>
      <c r="S32" s="357"/>
      <c r="T32" s="357"/>
      <c r="U32" s="357"/>
      <c r="V32" s="357"/>
      <c r="W32" s="357"/>
      <c r="X32" s="357"/>
      <c r="Y32" s="357"/>
    </row>
    <row r="33" spans="1:25" x14ac:dyDescent="0.3">
      <c r="B33" s="893" t="s">
        <v>69</v>
      </c>
      <c r="C33" s="894"/>
      <c r="D33" s="894"/>
      <c r="E33" s="894"/>
      <c r="F33" s="894"/>
      <c r="G33" s="895"/>
      <c r="H33" s="1025" t="s">
        <v>685</v>
      </c>
      <c r="I33" s="1025"/>
      <c r="J33" s="1025"/>
      <c r="K33" s="1025"/>
      <c r="L33" s="1025"/>
      <c r="M33" s="1025"/>
      <c r="N33" s="1025"/>
      <c r="O33" s="1025"/>
      <c r="P33" s="62">
        <v>45</v>
      </c>
    </row>
    <row r="34" spans="1:25" x14ac:dyDescent="0.3">
      <c r="B34" s="1021"/>
      <c r="C34" s="1022"/>
      <c r="D34" s="1022"/>
      <c r="E34" s="1022"/>
      <c r="F34" s="1022"/>
      <c r="G34" s="1023"/>
      <c r="H34" s="1027" t="s">
        <v>723</v>
      </c>
      <c r="I34" s="1028"/>
      <c r="J34" s="1028"/>
      <c r="K34" s="1028"/>
      <c r="L34" s="1028"/>
      <c r="M34" s="1028"/>
      <c r="N34" s="1028"/>
      <c r="O34" s="1028"/>
      <c r="P34" s="63">
        <v>1</v>
      </c>
    </row>
    <row r="35" spans="1:25" x14ac:dyDescent="0.3">
      <c r="B35" s="1021"/>
      <c r="C35" s="1022"/>
      <c r="D35" s="1022"/>
      <c r="E35" s="1022"/>
      <c r="F35" s="1022"/>
      <c r="G35" s="1023"/>
      <c r="H35" s="1027" t="s">
        <v>725</v>
      </c>
      <c r="I35" s="1028"/>
      <c r="J35" s="1028"/>
      <c r="K35" s="1028"/>
      <c r="L35" s="1028"/>
      <c r="M35" s="1028"/>
      <c r="N35" s="1028"/>
      <c r="O35" s="1028"/>
      <c r="P35" s="63">
        <v>2</v>
      </c>
    </row>
    <row r="36" spans="1:25" x14ac:dyDescent="0.3">
      <c r="B36" s="1021"/>
      <c r="C36" s="1022"/>
      <c r="D36" s="1022"/>
      <c r="E36" s="1022"/>
      <c r="F36" s="1022"/>
      <c r="G36" s="1023"/>
      <c r="H36" s="1028" t="s">
        <v>724</v>
      </c>
      <c r="I36" s="1028"/>
      <c r="J36" s="1028"/>
      <c r="K36" s="1028"/>
      <c r="L36" s="1028"/>
      <c r="M36" s="1028"/>
      <c r="N36" s="1028"/>
      <c r="O36" s="1028"/>
      <c r="P36" s="63">
        <v>10</v>
      </c>
    </row>
    <row r="37" spans="1:25" ht="15" thickBot="1" x14ac:dyDescent="0.35">
      <c r="B37" s="924"/>
      <c r="C37" s="925"/>
      <c r="D37" s="925"/>
      <c r="E37" s="925"/>
      <c r="F37" s="925"/>
      <c r="G37" s="926"/>
      <c r="H37" s="1031" t="s">
        <v>686</v>
      </c>
      <c r="I37" s="1031"/>
      <c r="J37" s="1031"/>
      <c r="K37" s="1031"/>
      <c r="L37" s="1031"/>
      <c r="M37" s="1031"/>
      <c r="N37" s="1031"/>
      <c r="O37" s="1031"/>
      <c r="P37" s="64">
        <v>55</v>
      </c>
    </row>
    <row r="38" spans="1:25" ht="15" thickBot="1" x14ac:dyDescent="0.35"/>
    <row r="39" spans="1:25" x14ac:dyDescent="0.3">
      <c r="A39" s="107" t="s">
        <v>80</v>
      </c>
      <c r="B39" s="893" t="s">
        <v>70</v>
      </c>
      <c r="C39" s="894"/>
      <c r="D39" s="894"/>
      <c r="E39" s="894"/>
      <c r="F39" s="894"/>
      <c r="G39" s="894"/>
      <c r="H39" s="864" t="s">
        <v>108</v>
      </c>
      <c r="I39" s="914"/>
      <c r="J39" s="914"/>
      <c r="K39" s="914"/>
      <c r="L39" s="914"/>
      <c r="M39" s="914"/>
      <c r="N39" s="914"/>
      <c r="O39" s="914"/>
      <c r="P39" s="915"/>
      <c r="Q39" s="357"/>
      <c r="R39" s="357"/>
      <c r="S39" s="357"/>
      <c r="T39" s="357"/>
      <c r="U39" s="357"/>
      <c r="V39" s="357"/>
      <c r="W39" s="357"/>
      <c r="X39" s="357"/>
      <c r="Y39" s="357"/>
    </row>
    <row r="40" spans="1:25" x14ac:dyDescent="0.3">
      <c r="A40" s="107"/>
      <c r="B40" s="1021"/>
      <c r="C40" s="1022"/>
      <c r="D40" s="1022"/>
      <c r="E40" s="1022"/>
      <c r="F40" s="1022"/>
      <c r="G40" s="1022"/>
      <c r="H40" s="865" t="s">
        <v>564</v>
      </c>
      <c r="I40" s="920"/>
      <c r="J40" s="920"/>
      <c r="K40" s="920"/>
      <c r="L40" s="920"/>
      <c r="M40" s="920"/>
      <c r="N40" s="920"/>
      <c r="O40" s="920"/>
      <c r="P40" s="917"/>
      <c r="Q40" s="528"/>
      <c r="R40" s="528"/>
      <c r="S40" s="528"/>
      <c r="T40" s="528"/>
      <c r="U40" s="528"/>
      <c r="V40" s="528"/>
      <c r="W40" s="528"/>
      <c r="X40" s="528"/>
      <c r="Y40" s="528"/>
    </row>
    <row r="41" spans="1:25" x14ac:dyDescent="0.3">
      <c r="A41" s="107"/>
      <c r="B41" s="1021"/>
      <c r="C41" s="1022"/>
      <c r="D41" s="1022"/>
      <c r="E41" s="1022"/>
      <c r="F41" s="1022"/>
      <c r="G41" s="1022"/>
      <c r="H41" s="865" t="s">
        <v>113</v>
      </c>
      <c r="I41" s="920"/>
      <c r="J41" s="920"/>
      <c r="K41" s="920"/>
      <c r="L41" s="920"/>
      <c r="M41" s="920"/>
      <c r="N41" s="920"/>
      <c r="O41" s="920"/>
      <c r="P41" s="917"/>
      <c r="Q41" s="357"/>
      <c r="R41" s="357"/>
      <c r="S41" s="357"/>
      <c r="T41" s="357"/>
      <c r="U41" s="357"/>
      <c r="V41" s="357"/>
      <c r="W41" s="357"/>
      <c r="X41" s="357"/>
      <c r="Y41" s="357"/>
    </row>
    <row r="42" spans="1:25" x14ac:dyDescent="0.3">
      <c r="A42" s="107"/>
      <c r="B42" s="1021"/>
      <c r="C42" s="1022"/>
      <c r="D42" s="1022"/>
      <c r="E42" s="1022"/>
      <c r="F42" s="1022"/>
      <c r="G42" s="1022"/>
      <c r="H42" s="865" t="s">
        <v>114</v>
      </c>
      <c r="I42" s="920"/>
      <c r="J42" s="920"/>
      <c r="K42" s="920"/>
      <c r="L42" s="920"/>
      <c r="M42" s="920"/>
      <c r="N42" s="920"/>
      <c r="O42" s="920"/>
      <c r="P42" s="917"/>
      <c r="Q42" s="357"/>
      <c r="R42" s="357"/>
      <c r="S42" s="357"/>
      <c r="T42" s="357"/>
      <c r="U42" s="357"/>
      <c r="V42" s="357"/>
      <c r="W42" s="357"/>
      <c r="X42" s="357"/>
      <c r="Y42" s="357"/>
    </row>
    <row r="43" spans="1:25" ht="15" thickBot="1" x14ac:dyDescent="0.35">
      <c r="A43" s="107"/>
      <c r="B43" s="924"/>
      <c r="C43" s="925"/>
      <c r="D43" s="925"/>
      <c r="E43" s="925"/>
      <c r="F43" s="925"/>
      <c r="G43" s="925"/>
      <c r="H43" s="866" t="s">
        <v>116</v>
      </c>
      <c r="I43" s="918"/>
      <c r="J43" s="918"/>
      <c r="K43" s="918"/>
      <c r="L43" s="918"/>
      <c r="M43" s="918"/>
      <c r="N43" s="918"/>
      <c r="O43" s="918"/>
      <c r="P43" s="919"/>
      <c r="Q43" s="357"/>
      <c r="R43" s="357"/>
      <c r="S43" s="357"/>
      <c r="T43" s="357"/>
      <c r="U43" s="357"/>
      <c r="V43" s="357"/>
      <c r="W43" s="357"/>
      <c r="X43" s="357"/>
      <c r="Y43" s="357"/>
    </row>
    <row r="44" spans="1:25" ht="15" thickBot="1" x14ac:dyDescent="0.35"/>
    <row r="45" spans="1:25" ht="233.4" customHeight="1" thickBot="1" x14ac:dyDescent="0.35">
      <c r="A45" s="107" t="s">
        <v>93</v>
      </c>
      <c r="B45" s="950" t="s">
        <v>242</v>
      </c>
      <c r="C45" s="951"/>
      <c r="D45" s="951"/>
      <c r="E45" s="951"/>
      <c r="F45" s="951"/>
      <c r="G45" s="952"/>
      <c r="H45" s="876" t="s">
        <v>1226</v>
      </c>
      <c r="I45" s="877"/>
      <c r="J45" s="877"/>
      <c r="K45" s="877"/>
      <c r="L45" s="877"/>
      <c r="M45" s="877"/>
      <c r="N45" s="877"/>
      <c r="O45" s="877"/>
      <c r="P45" s="878"/>
      <c r="Q45" s="357"/>
      <c r="R45" s="357"/>
      <c r="S45" s="357"/>
      <c r="T45" s="357"/>
      <c r="U45" s="357"/>
      <c r="V45" s="357"/>
      <c r="W45" s="357"/>
      <c r="X45" s="357"/>
      <c r="Y45" s="357"/>
    </row>
    <row r="46" spans="1:25" ht="151.19999999999999" customHeight="1" thickBot="1" x14ac:dyDescent="0.35">
      <c r="B46" s="924" t="s">
        <v>104</v>
      </c>
      <c r="C46" s="953"/>
      <c r="D46" s="953"/>
      <c r="E46" s="953"/>
      <c r="F46" s="953"/>
      <c r="G46" s="954"/>
      <c r="H46" s="998" t="s">
        <v>1225</v>
      </c>
      <c r="I46" s="877"/>
      <c r="J46" s="877"/>
      <c r="K46" s="877"/>
      <c r="L46" s="877"/>
      <c r="M46" s="877"/>
      <c r="N46" s="877"/>
      <c r="O46" s="877"/>
      <c r="P46" s="878"/>
    </row>
    <row r="47" spans="1:25" ht="15" thickBot="1" x14ac:dyDescent="0.35">
      <c r="B47" s="121"/>
      <c r="C47" s="357"/>
      <c r="D47" s="357"/>
      <c r="E47" s="357"/>
      <c r="F47" s="357"/>
      <c r="G47" s="357"/>
      <c r="H47" s="122"/>
      <c r="I47" s="122"/>
      <c r="J47" s="122"/>
      <c r="K47" s="122"/>
      <c r="L47" s="122"/>
      <c r="M47" s="122"/>
      <c r="N47" s="122"/>
      <c r="O47" s="122"/>
      <c r="P47" s="122"/>
    </row>
    <row r="48" spans="1:25" ht="15" thickBot="1" x14ac:dyDescent="0.35">
      <c r="A48" s="110" t="s">
        <v>103</v>
      </c>
      <c r="B48" s="933" t="s">
        <v>294</v>
      </c>
      <c r="C48" s="934"/>
      <c r="D48" s="934"/>
      <c r="E48" s="934"/>
      <c r="F48" s="934"/>
      <c r="G48" s="934"/>
      <c r="H48" s="933" t="s">
        <v>386</v>
      </c>
      <c r="I48" s="934"/>
      <c r="J48" s="935"/>
      <c r="K48" s="936" t="s">
        <v>296</v>
      </c>
      <c r="L48" s="937"/>
      <c r="M48" s="938"/>
      <c r="N48" s="939" t="s">
        <v>297</v>
      </c>
      <c r="O48" s="940"/>
      <c r="P48" s="941"/>
    </row>
    <row r="49" spans="1:24" x14ac:dyDescent="0.3">
      <c r="A49" s="109"/>
      <c r="B49" s="942" t="s">
        <v>298</v>
      </c>
      <c r="C49" s="943"/>
      <c r="D49" s="943"/>
      <c r="E49" s="943"/>
      <c r="F49" s="943"/>
      <c r="G49" s="943"/>
      <c r="H49" s="944" t="s">
        <v>688</v>
      </c>
      <c r="I49" s="945"/>
      <c r="J49" s="946"/>
      <c r="K49" s="1033" t="s">
        <v>689</v>
      </c>
      <c r="L49" s="1034"/>
      <c r="M49" s="1035"/>
      <c r="N49" s="947" t="s">
        <v>690</v>
      </c>
      <c r="O49" s="948"/>
      <c r="P49" s="949"/>
    </row>
    <row r="50" spans="1:24" x14ac:dyDescent="0.3">
      <c r="A50" s="109"/>
      <c r="B50" s="975" t="s">
        <v>302</v>
      </c>
      <c r="C50" s="976"/>
      <c r="D50" s="976"/>
      <c r="E50" s="976"/>
      <c r="F50" s="976"/>
      <c r="G50" s="976"/>
      <c r="H50" s="963" t="s">
        <v>691</v>
      </c>
      <c r="I50" s="964"/>
      <c r="J50" s="965"/>
      <c r="K50" s="960" t="s">
        <v>496</v>
      </c>
      <c r="L50" s="961"/>
      <c r="M50" s="962"/>
      <c r="N50" s="963" t="s">
        <v>692</v>
      </c>
      <c r="O50" s="964"/>
      <c r="P50" s="965"/>
    </row>
    <row r="51" spans="1:24" x14ac:dyDescent="0.3">
      <c r="A51" s="109"/>
      <c r="B51" s="977" t="s">
        <v>305</v>
      </c>
      <c r="C51" s="978"/>
      <c r="D51" s="978"/>
      <c r="E51" s="978"/>
      <c r="F51" s="978"/>
      <c r="G51" s="978"/>
      <c r="H51" s="957" t="s">
        <v>693</v>
      </c>
      <c r="I51" s="958"/>
      <c r="J51" s="959"/>
      <c r="K51" s="960" t="s">
        <v>694</v>
      </c>
      <c r="L51" s="961"/>
      <c r="M51" s="962"/>
      <c r="N51" s="963" t="s">
        <v>695</v>
      </c>
      <c r="O51" s="964"/>
      <c r="P51" s="965"/>
    </row>
    <row r="52" spans="1:24" x14ac:dyDescent="0.3">
      <c r="A52" s="109"/>
      <c r="B52" s="955" t="s">
        <v>309</v>
      </c>
      <c r="C52" s="956"/>
      <c r="D52" s="956"/>
      <c r="E52" s="956"/>
      <c r="F52" s="956"/>
      <c r="G52" s="956"/>
      <c r="H52" s="957" t="s">
        <v>696</v>
      </c>
      <c r="I52" s="958"/>
      <c r="J52" s="959"/>
      <c r="K52" s="960" t="s">
        <v>697</v>
      </c>
      <c r="L52" s="961"/>
      <c r="M52" s="962"/>
      <c r="N52" s="963" t="s">
        <v>698</v>
      </c>
      <c r="O52" s="964"/>
      <c r="P52" s="965"/>
    </row>
    <row r="53" spans="1:24" ht="15" thickBot="1" x14ac:dyDescent="0.35">
      <c r="A53" s="109"/>
      <c r="B53" s="966" t="s">
        <v>313</v>
      </c>
      <c r="C53" s="967"/>
      <c r="D53" s="967"/>
      <c r="E53" s="967"/>
      <c r="F53" s="967"/>
      <c r="G53" s="967"/>
      <c r="H53" s="968" t="s">
        <v>699</v>
      </c>
      <c r="I53" s="969"/>
      <c r="J53" s="970"/>
      <c r="K53" s="1115" t="s">
        <v>697</v>
      </c>
      <c r="L53" s="1116"/>
      <c r="M53" s="1117"/>
      <c r="N53" s="968" t="s">
        <v>698</v>
      </c>
      <c r="O53" s="969"/>
      <c r="P53" s="970"/>
    </row>
    <row r="54" spans="1:24" x14ac:dyDescent="0.3">
      <c r="A54" s="109"/>
    </row>
    <row r="55" spans="1:24" ht="15" thickBot="1" x14ac:dyDescent="0.35">
      <c r="A55" s="109"/>
      <c r="B55" s="123" t="s">
        <v>316</v>
      </c>
    </row>
    <row r="56" spans="1:24" ht="15" thickBot="1" x14ac:dyDescent="0.35">
      <c r="A56" s="109"/>
      <c r="B56" s="758" t="s">
        <v>317</v>
      </c>
      <c r="C56" s="979"/>
      <c r="D56" s="758" t="s">
        <v>318</v>
      </c>
      <c r="E56" s="981"/>
      <c r="F56" s="981"/>
      <c r="G56" s="981"/>
      <c r="H56" s="981"/>
      <c r="I56" s="983" t="s">
        <v>319</v>
      </c>
      <c r="J56" s="984"/>
      <c r="K56" s="987" t="s">
        <v>320</v>
      </c>
      <c r="L56" s="988"/>
      <c r="M56" s="764" t="s">
        <v>321</v>
      </c>
      <c r="N56" s="765"/>
      <c r="O56" s="765"/>
      <c r="P56" s="765"/>
      <c r="Q56" s="765"/>
      <c r="R56" s="765"/>
      <c r="S56" s="765"/>
      <c r="T56" s="765"/>
      <c r="U56" s="765"/>
      <c r="V56" s="765"/>
      <c r="W56" s="765"/>
      <c r="X56" s="766"/>
    </row>
    <row r="57" spans="1:24" ht="15" thickBot="1" x14ac:dyDescent="0.35">
      <c r="A57" s="109"/>
      <c r="B57" s="759"/>
      <c r="C57" s="980"/>
      <c r="D57" s="759"/>
      <c r="E57" s="982"/>
      <c r="F57" s="982"/>
      <c r="G57" s="982"/>
      <c r="H57" s="982"/>
      <c r="I57" s="985"/>
      <c r="J57" s="986"/>
      <c r="K57" s="989"/>
      <c r="L57" s="990"/>
      <c r="M57" s="78" t="s">
        <v>322</v>
      </c>
      <c r="N57" s="79" t="s">
        <v>323</v>
      </c>
      <c r="O57" s="79" t="s">
        <v>324</v>
      </c>
      <c r="P57" s="79" t="s">
        <v>325</v>
      </c>
      <c r="Q57" s="79" t="s">
        <v>326</v>
      </c>
      <c r="R57" s="79" t="s">
        <v>327</v>
      </c>
      <c r="S57" s="79" t="s">
        <v>328</v>
      </c>
      <c r="T57" s="79" t="s">
        <v>329</v>
      </c>
      <c r="U57" s="79" t="s">
        <v>330</v>
      </c>
      <c r="V57" s="79" t="s">
        <v>331</v>
      </c>
      <c r="W57" s="79" t="s">
        <v>332</v>
      </c>
      <c r="X57" s="80" t="s">
        <v>333</v>
      </c>
    </row>
    <row r="58" spans="1:24" ht="15" customHeight="1" x14ac:dyDescent="0.3">
      <c r="A58" s="109"/>
      <c r="B58" s="802" t="s">
        <v>566</v>
      </c>
      <c r="C58" s="804"/>
      <c r="D58" s="802" t="s">
        <v>567</v>
      </c>
      <c r="E58" s="803"/>
      <c r="F58" s="803"/>
      <c r="G58" s="803"/>
      <c r="H58" s="804"/>
      <c r="I58" s="824" t="s">
        <v>569</v>
      </c>
      <c r="J58" s="825"/>
      <c r="K58" s="991" t="s">
        <v>964</v>
      </c>
      <c r="L58" s="827"/>
      <c r="M58" s="171"/>
      <c r="N58" s="83"/>
      <c r="O58" s="172"/>
      <c r="P58" s="172"/>
      <c r="Q58" s="172"/>
      <c r="R58" s="172"/>
      <c r="S58" s="172"/>
      <c r="T58" s="172"/>
      <c r="U58" s="83"/>
      <c r="V58" s="172"/>
      <c r="W58" s="172"/>
      <c r="X58" s="84"/>
    </row>
    <row r="59" spans="1:24" ht="14.4" customHeight="1" thickBot="1" x14ac:dyDescent="0.35">
      <c r="A59" s="109"/>
      <c r="B59" s="813"/>
      <c r="C59" s="815"/>
      <c r="D59" s="813"/>
      <c r="E59" s="814"/>
      <c r="F59" s="814"/>
      <c r="G59" s="814"/>
      <c r="H59" s="815"/>
      <c r="I59" s="828" t="s">
        <v>959</v>
      </c>
      <c r="J59" s="829"/>
      <c r="K59" s="992" t="s">
        <v>964</v>
      </c>
      <c r="L59" s="829"/>
      <c r="M59" s="173"/>
      <c r="N59" s="174"/>
      <c r="O59" s="87"/>
      <c r="P59" s="174"/>
      <c r="Q59" s="174"/>
      <c r="R59" s="174"/>
      <c r="S59" s="174"/>
      <c r="T59" s="174"/>
      <c r="U59" s="174"/>
      <c r="V59" s="174"/>
      <c r="W59" s="174"/>
      <c r="X59" s="89"/>
    </row>
    <row r="60" spans="1:24" x14ac:dyDescent="0.3">
      <c r="A60" s="109"/>
      <c r="B60" s="802" t="s">
        <v>788</v>
      </c>
      <c r="C60" s="804"/>
      <c r="D60" s="802" t="s">
        <v>1232</v>
      </c>
      <c r="E60" s="803"/>
      <c r="F60" s="803"/>
      <c r="G60" s="803"/>
      <c r="H60" s="804"/>
      <c r="I60" s="824" t="s">
        <v>403</v>
      </c>
      <c r="J60" s="825"/>
      <c r="K60" s="826" t="s">
        <v>99</v>
      </c>
      <c r="L60" s="827"/>
      <c r="M60" s="184"/>
      <c r="N60" s="185"/>
      <c r="O60" s="186"/>
      <c r="P60" s="185"/>
      <c r="Q60" s="186"/>
      <c r="R60" s="186"/>
      <c r="S60" s="186"/>
      <c r="T60" s="186"/>
      <c r="U60" s="186"/>
      <c r="V60" s="186"/>
      <c r="W60" s="186"/>
      <c r="X60" s="429"/>
    </row>
    <row r="61" spans="1:24" ht="15" customHeight="1" x14ac:dyDescent="0.3">
      <c r="A61" s="109"/>
      <c r="B61" s="810"/>
      <c r="C61" s="812"/>
      <c r="D61" s="805"/>
      <c r="E61" s="806"/>
      <c r="F61" s="806"/>
      <c r="G61" s="806"/>
      <c r="H61" s="807"/>
      <c r="I61" s="830" t="s">
        <v>888</v>
      </c>
      <c r="J61" s="831"/>
      <c r="K61" s="822" t="s">
        <v>99</v>
      </c>
      <c r="L61" s="823"/>
      <c r="M61" s="184"/>
      <c r="N61" s="185"/>
      <c r="O61" s="186"/>
      <c r="P61" s="185"/>
      <c r="Q61" s="186"/>
      <c r="R61" s="186"/>
      <c r="S61" s="186"/>
      <c r="T61" s="186"/>
      <c r="U61" s="186"/>
      <c r="V61" s="186"/>
      <c r="W61" s="186"/>
      <c r="X61" s="429"/>
    </row>
    <row r="62" spans="1:24" ht="14.4" customHeight="1" x14ac:dyDescent="0.3">
      <c r="A62" s="109"/>
      <c r="B62" s="810"/>
      <c r="C62" s="812"/>
      <c r="D62" s="810" t="s">
        <v>1233</v>
      </c>
      <c r="E62" s="811"/>
      <c r="F62" s="811"/>
      <c r="G62" s="811"/>
      <c r="H62" s="812"/>
      <c r="I62" s="832" t="s">
        <v>403</v>
      </c>
      <c r="J62" s="833"/>
      <c r="K62" s="822" t="s">
        <v>99</v>
      </c>
      <c r="L62" s="823"/>
      <c r="M62" s="184"/>
      <c r="N62" s="186"/>
      <c r="O62" s="186"/>
      <c r="P62" s="185"/>
      <c r="Q62" s="186"/>
      <c r="R62" s="185"/>
      <c r="S62" s="186"/>
      <c r="T62" s="186"/>
      <c r="U62" s="186"/>
      <c r="V62" s="185"/>
      <c r="W62" s="186"/>
      <c r="X62" s="429"/>
    </row>
    <row r="63" spans="1:24" x14ac:dyDescent="0.3">
      <c r="A63" s="109"/>
      <c r="B63" s="810"/>
      <c r="C63" s="812"/>
      <c r="D63" s="805"/>
      <c r="E63" s="806"/>
      <c r="F63" s="806"/>
      <c r="G63" s="806"/>
      <c r="H63" s="807"/>
      <c r="I63" s="830" t="s">
        <v>888</v>
      </c>
      <c r="J63" s="831"/>
      <c r="K63" s="822" t="s">
        <v>99</v>
      </c>
      <c r="L63" s="823"/>
      <c r="M63" s="173"/>
      <c r="N63" s="174"/>
      <c r="O63" s="174"/>
      <c r="P63" s="87"/>
      <c r="Q63" s="174"/>
      <c r="R63" s="87"/>
      <c r="S63" s="174"/>
      <c r="T63" s="174"/>
      <c r="U63" s="174"/>
      <c r="V63" s="87"/>
      <c r="W63" s="174"/>
      <c r="X63" s="175"/>
    </row>
    <row r="64" spans="1:24" x14ac:dyDescent="0.3">
      <c r="A64" s="109"/>
      <c r="B64" s="810"/>
      <c r="C64" s="812"/>
      <c r="D64" s="810" t="s">
        <v>968</v>
      </c>
      <c r="E64" s="811"/>
      <c r="F64" s="811"/>
      <c r="G64" s="811"/>
      <c r="H64" s="812"/>
      <c r="I64" s="820" t="s">
        <v>403</v>
      </c>
      <c r="J64" s="821"/>
      <c r="K64" s="822" t="s">
        <v>99</v>
      </c>
      <c r="L64" s="823"/>
      <c r="M64" s="472"/>
      <c r="N64" s="434"/>
      <c r="O64" s="434"/>
      <c r="P64" s="434"/>
      <c r="Q64" s="434"/>
      <c r="R64" s="434"/>
      <c r="S64" s="434"/>
      <c r="T64" s="434"/>
      <c r="U64" s="434"/>
      <c r="V64" s="92"/>
      <c r="W64" s="434"/>
      <c r="X64" s="95"/>
    </row>
    <row r="65" spans="1:24" ht="15" thickBot="1" x14ac:dyDescent="0.35">
      <c r="A65" s="109"/>
      <c r="B65" s="813"/>
      <c r="C65" s="815"/>
      <c r="D65" s="813"/>
      <c r="E65" s="814"/>
      <c r="F65" s="814"/>
      <c r="G65" s="814"/>
      <c r="H65" s="815"/>
      <c r="I65" s="828" t="s">
        <v>888</v>
      </c>
      <c r="J65" s="829"/>
      <c r="K65" s="816" t="s">
        <v>99</v>
      </c>
      <c r="L65" s="817"/>
      <c r="M65" s="176"/>
      <c r="N65" s="177"/>
      <c r="O65" s="177"/>
      <c r="P65" s="177"/>
      <c r="Q65" s="177"/>
      <c r="R65" s="177"/>
      <c r="S65" s="177"/>
      <c r="T65" s="177"/>
      <c r="U65" s="177"/>
      <c r="V65" s="97"/>
      <c r="W65" s="177"/>
      <c r="X65" s="98"/>
    </row>
    <row r="66" spans="1:24" x14ac:dyDescent="0.3">
      <c r="A66" s="109"/>
    </row>
    <row r="67" spans="1:24" ht="15" thickBot="1" x14ac:dyDescent="0.35">
      <c r="A67" s="109"/>
      <c r="B67" s="123" t="s">
        <v>352</v>
      </c>
    </row>
    <row r="68" spans="1:24" ht="15" thickBot="1" x14ac:dyDescent="0.35">
      <c r="A68" s="109"/>
      <c r="B68" s="758" t="s">
        <v>317</v>
      </c>
      <c r="C68" s="979"/>
      <c r="D68" s="758" t="s">
        <v>318</v>
      </c>
      <c r="E68" s="981"/>
      <c r="F68" s="981"/>
      <c r="G68" s="981"/>
      <c r="H68" s="981"/>
      <c r="I68" s="983" t="s">
        <v>319</v>
      </c>
      <c r="J68" s="984"/>
      <c r="K68" s="987" t="s">
        <v>320</v>
      </c>
      <c r="L68" s="988"/>
      <c r="M68" s="764" t="s">
        <v>321</v>
      </c>
      <c r="N68" s="765"/>
      <c r="O68" s="765"/>
      <c r="P68" s="765"/>
      <c r="Q68" s="765"/>
      <c r="R68" s="765"/>
      <c r="S68" s="765"/>
      <c r="T68" s="765"/>
      <c r="U68" s="765"/>
      <c r="V68" s="765"/>
      <c r="W68" s="765"/>
      <c r="X68" s="766"/>
    </row>
    <row r="69" spans="1:24" ht="15" thickBot="1" x14ac:dyDescent="0.35">
      <c r="A69" s="109"/>
      <c r="B69" s="759"/>
      <c r="C69" s="980"/>
      <c r="D69" s="759"/>
      <c r="E69" s="982"/>
      <c r="F69" s="982"/>
      <c r="G69" s="982"/>
      <c r="H69" s="982"/>
      <c r="I69" s="985"/>
      <c r="J69" s="986"/>
      <c r="K69" s="989"/>
      <c r="L69" s="990"/>
      <c r="M69" s="78" t="s">
        <v>322</v>
      </c>
      <c r="N69" s="79" t="s">
        <v>323</v>
      </c>
      <c r="O69" s="79" t="s">
        <v>324</v>
      </c>
      <c r="P69" s="79" t="s">
        <v>325</v>
      </c>
      <c r="Q69" s="79" t="s">
        <v>326</v>
      </c>
      <c r="R69" s="79" t="s">
        <v>327</v>
      </c>
      <c r="S69" s="79" t="s">
        <v>328</v>
      </c>
      <c r="T69" s="79" t="s">
        <v>329</v>
      </c>
      <c r="U69" s="79" t="s">
        <v>330</v>
      </c>
      <c r="V69" s="79" t="s">
        <v>331</v>
      </c>
      <c r="W69" s="79" t="s">
        <v>332</v>
      </c>
      <c r="X69" s="80" t="s">
        <v>333</v>
      </c>
    </row>
    <row r="70" spans="1:24" ht="30.6" customHeight="1" thickBot="1" x14ac:dyDescent="0.35">
      <c r="A70" s="109"/>
      <c r="B70" s="802" t="s">
        <v>717</v>
      </c>
      <c r="C70" s="804"/>
      <c r="D70" s="802" t="s">
        <v>1234</v>
      </c>
      <c r="E70" s="803"/>
      <c r="F70" s="803"/>
      <c r="G70" s="803"/>
      <c r="H70" s="804"/>
      <c r="I70" s="1007" t="s">
        <v>719</v>
      </c>
      <c r="J70" s="1009"/>
      <c r="K70" s="991" t="s">
        <v>142</v>
      </c>
      <c r="L70" s="827"/>
      <c r="M70" s="101"/>
      <c r="N70" s="87"/>
      <c r="O70" s="87"/>
      <c r="P70" s="86"/>
      <c r="Q70" s="87"/>
      <c r="R70" s="87"/>
      <c r="S70" s="86"/>
      <c r="T70" s="86"/>
      <c r="U70" s="87"/>
      <c r="V70" s="87"/>
      <c r="W70" s="87"/>
      <c r="X70" s="88"/>
    </row>
    <row r="71" spans="1:24" ht="15" thickBot="1" x14ac:dyDescent="0.35">
      <c r="A71" s="109"/>
      <c r="B71" s="802" t="s">
        <v>720</v>
      </c>
      <c r="C71" s="804"/>
      <c r="D71" s="867" t="s">
        <v>1231</v>
      </c>
      <c r="E71" s="868"/>
      <c r="F71" s="868"/>
      <c r="G71" s="868"/>
      <c r="H71" s="1210"/>
      <c r="I71" s="837" t="s">
        <v>714</v>
      </c>
      <c r="J71" s="839"/>
      <c r="K71" s="837" t="s">
        <v>142</v>
      </c>
      <c r="L71" s="839"/>
      <c r="M71" s="90"/>
      <c r="N71" s="91"/>
      <c r="O71" s="434"/>
      <c r="P71" s="434"/>
      <c r="Q71" s="434"/>
      <c r="R71" s="104"/>
      <c r="S71" s="91"/>
      <c r="T71" s="91"/>
      <c r="U71" s="92"/>
      <c r="V71" s="91"/>
      <c r="W71" s="92"/>
      <c r="X71" s="93"/>
    </row>
    <row r="72" spans="1:24" ht="15" thickBot="1" x14ac:dyDescent="0.35">
      <c r="A72" s="109"/>
      <c r="B72" s="810"/>
      <c r="C72" s="812"/>
      <c r="D72" s="869"/>
      <c r="E72" s="1134"/>
      <c r="F72" s="1134"/>
      <c r="G72" s="1134"/>
      <c r="H72" s="1217"/>
      <c r="I72" s="837" t="s">
        <v>412</v>
      </c>
      <c r="J72" s="839"/>
      <c r="K72" s="837" t="s">
        <v>142</v>
      </c>
      <c r="L72" s="839"/>
      <c r="M72" s="90"/>
      <c r="N72" s="91"/>
      <c r="O72" s="434"/>
      <c r="P72" s="434"/>
      <c r="Q72" s="434"/>
      <c r="R72" s="87"/>
      <c r="S72" s="92"/>
      <c r="T72" s="92"/>
      <c r="U72" s="92"/>
      <c r="V72" s="92"/>
      <c r="W72" s="92"/>
      <c r="X72" s="95"/>
    </row>
    <row r="73" spans="1:24" ht="15" thickBot="1" x14ac:dyDescent="0.35">
      <c r="A73" s="109"/>
      <c r="B73" s="813"/>
      <c r="C73" s="815"/>
      <c r="D73" s="871"/>
      <c r="E73" s="872"/>
      <c r="F73" s="872"/>
      <c r="G73" s="872"/>
      <c r="H73" s="1218"/>
      <c r="I73" s="852" t="s">
        <v>722</v>
      </c>
      <c r="J73" s="854"/>
      <c r="K73" s="1088" t="s">
        <v>142</v>
      </c>
      <c r="L73" s="1089"/>
      <c r="M73" s="124"/>
      <c r="N73" s="125"/>
      <c r="O73" s="177"/>
      <c r="P73" s="177"/>
      <c r="Q73" s="177"/>
      <c r="R73" s="97"/>
      <c r="S73" s="125"/>
      <c r="T73" s="125"/>
      <c r="U73" s="97"/>
      <c r="V73" s="125"/>
      <c r="W73" s="97"/>
      <c r="X73" s="126"/>
    </row>
    <row r="74" spans="1:24" x14ac:dyDescent="0.3">
      <c r="A74" s="109"/>
      <c r="B74" s="802" t="s">
        <v>566</v>
      </c>
      <c r="C74" s="804"/>
      <c r="D74" s="802" t="s">
        <v>567</v>
      </c>
      <c r="E74" s="803"/>
      <c r="F74" s="803"/>
      <c r="G74" s="803"/>
      <c r="H74" s="804"/>
      <c r="I74" s="824" t="s">
        <v>574</v>
      </c>
      <c r="J74" s="825"/>
      <c r="K74" s="991" t="s">
        <v>142</v>
      </c>
      <c r="L74" s="827"/>
      <c r="M74" s="171"/>
      <c r="N74" s="172"/>
      <c r="O74" s="83"/>
      <c r="P74" s="172"/>
      <c r="Q74" s="172"/>
      <c r="R74" s="83"/>
      <c r="S74" s="172"/>
      <c r="T74" s="172"/>
      <c r="U74" s="83"/>
      <c r="V74" s="172"/>
      <c r="W74" s="172"/>
      <c r="X74" s="84"/>
    </row>
    <row r="75" spans="1:24" x14ac:dyDescent="0.3">
      <c r="A75" s="109"/>
      <c r="B75" s="810"/>
      <c r="C75" s="812"/>
      <c r="D75" s="810"/>
      <c r="E75" s="811"/>
      <c r="F75" s="811"/>
      <c r="G75" s="811"/>
      <c r="H75" s="812"/>
      <c r="I75" s="830" t="s">
        <v>412</v>
      </c>
      <c r="J75" s="831"/>
      <c r="K75" s="830" t="s">
        <v>181</v>
      </c>
      <c r="L75" s="831"/>
      <c r="M75" s="184"/>
      <c r="N75" s="186"/>
      <c r="O75" s="186"/>
      <c r="P75" s="186"/>
      <c r="Q75" s="186"/>
      <c r="R75" s="185"/>
      <c r="S75" s="185"/>
      <c r="T75" s="185"/>
      <c r="U75" s="185"/>
      <c r="V75" s="185"/>
      <c r="W75" s="185"/>
      <c r="X75" s="187"/>
    </row>
    <row r="76" spans="1:24" ht="15" thickBot="1" x14ac:dyDescent="0.35">
      <c r="A76" s="109"/>
      <c r="B76" s="813"/>
      <c r="C76" s="815"/>
      <c r="D76" s="813"/>
      <c r="E76" s="814"/>
      <c r="F76" s="814"/>
      <c r="G76" s="814"/>
      <c r="H76" s="815"/>
      <c r="I76" s="828" t="s">
        <v>959</v>
      </c>
      <c r="J76" s="829"/>
      <c r="K76" s="992" t="s">
        <v>142</v>
      </c>
      <c r="L76" s="829"/>
      <c r="M76" s="173"/>
      <c r="N76" s="174"/>
      <c r="O76" s="87"/>
      <c r="P76" s="174"/>
      <c r="Q76" s="174"/>
      <c r="R76" s="174"/>
      <c r="S76" s="174"/>
      <c r="T76" s="174"/>
      <c r="U76" s="174"/>
      <c r="V76" s="174"/>
      <c r="W76" s="87"/>
      <c r="X76" s="175"/>
    </row>
    <row r="77" spans="1:24" x14ac:dyDescent="0.3">
      <c r="A77" s="109"/>
      <c r="B77" s="109"/>
    </row>
    <row r="78" spans="1:24" ht="15" thickBot="1" x14ac:dyDescent="0.35">
      <c r="A78" s="109"/>
    </row>
    <row r="79" spans="1:24" ht="124.8" customHeight="1" thickBot="1" x14ac:dyDescent="0.35">
      <c r="A79" s="110" t="s">
        <v>84</v>
      </c>
      <c r="B79" s="840" t="s">
        <v>86</v>
      </c>
      <c r="C79" s="844"/>
      <c r="D79" s="844"/>
      <c r="E79" s="844"/>
      <c r="F79" s="844"/>
      <c r="G79" s="845"/>
      <c r="H79" s="876" t="s">
        <v>1228</v>
      </c>
      <c r="I79" s="877"/>
      <c r="J79" s="999"/>
      <c r="K79" s="999"/>
      <c r="L79" s="999"/>
      <c r="M79" s="999"/>
      <c r="N79" s="999"/>
      <c r="O79" s="999"/>
      <c r="P79" s="1000"/>
    </row>
    <row r="80" spans="1:24" ht="62.4" customHeight="1" thickBot="1" x14ac:dyDescent="0.35">
      <c r="B80" s="840" t="s">
        <v>85</v>
      </c>
      <c r="C80" s="844"/>
      <c r="D80" s="844"/>
      <c r="E80" s="844"/>
      <c r="F80" s="844"/>
      <c r="G80" s="845"/>
      <c r="H80" s="876" t="s">
        <v>222</v>
      </c>
      <c r="I80" s="877"/>
      <c r="J80" s="877"/>
      <c r="K80" s="877"/>
      <c r="L80" s="877"/>
      <c r="M80" s="877"/>
      <c r="N80" s="877"/>
      <c r="O80" s="877"/>
      <c r="P80" s="878"/>
    </row>
    <row r="81" spans="2:16" ht="57" customHeight="1" thickBot="1" x14ac:dyDescent="0.35">
      <c r="B81" s="840" t="s">
        <v>87</v>
      </c>
      <c r="C81" s="844"/>
      <c r="D81" s="844"/>
      <c r="E81" s="844"/>
      <c r="F81" s="844"/>
      <c r="G81" s="845"/>
      <c r="H81" s="876" t="s">
        <v>1227</v>
      </c>
      <c r="I81" s="877"/>
      <c r="J81" s="877"/>
      <c r="K81" s="877"/>
      <c r="L81" s="877"/>
      <c r="M81" s="877"/>
      <c r="N81" s="877"/>
      <c r="O81" s="877"/>
      <c r="P81" s="878"/>
    </row>
  </sheetData>
  <mergeCells count="150">
    <mergeCell ref="I75:J75"/>
    <mergeCell ref="K75:L75"/>
    <mergeCell ref="M68:X68"/>
    <mergeCell ref="H40:P40"/>
    <mergeCell ref="H29:P29"/>
    <mergeCell ref="B58:C59"/>
    <mergeCell ref="D58:H59"/>
    <mergeCell ref="B60:C65"/>
    <mergeCell ref="D60:H61"/>
    <mergeCell ref="D62:H63"/>
    <mergeCell ref="D64:H65"/>
    <mergeCell ref="I64:J64"/>
    <mergeCell ref="K64:L64"/>
    <mergeCell ref="I65:J65"/>
    <mergeCell ref="K65:L65"/>
    <mergeCell ref="B68:C69"/>
    <mergeCell ref="D68:H69"/>
    <mergeCell ref="I68:J69"/>
    <mergeCell ref="K68:L69"/>
    <mergeCell ref="I61:J61"/>
    <mergeCell ref="K61:L61"/>
    <mergeCell ref="I62:J62"/>
    <mergeCell ref="K62:L62"/>
    <mergeCell ref="I63:J63"/>
    <mergeCell ref="B81:G81"/>
    <mergeCell ref="H81:P81"/>
    <mergeCell ref="I73:J73"/>
    <mergeCell ref="K73:L73"/>
    <mergeCell ref="B79:G79"/>
    <mergeCell ref="H79:P79"/>
    <mergeCell ref="B80:G80"/>
    <mergeCell ref="H80:P80"/>
    <mergeCell ref="B70:C70"/>
    <mergeCell ref="D70:H70"/>
    <mergeCell ref="I70:J70"/>
    <mergeCell ref="K70:L70"/>
    <mergeCell ref="B71:C73"/>
    <mergeCell ref="D71:H73"/>
    <mergeCell ref="I71:J71"/>
    <mergeCell ref="K71:L71"/>
    <mergeCell ref="I72:J72"/>
    <mergeCell ref="K72:L72"/>
    <mergeCell ref="B74:C76"/>
    <mergeCell ref="D74:H76"/>
    <mergeCell ref="I74:J74"/>
    <mergeCell ref="K74:L74"/>
    <mergeCell ref="I76:J76"/>
    <mergeCell ref="K76:L76"/>
    <mergeCell ref="K63:L63"/>
    <mergeCell ref="I58:J58"/>
    <mergeCell ref="K58:L58"/>
    <mergeCell ref="I59:J59"/>
    <mergeCell ref="K59:L59"/>
    <mergeCell ref="I60:J60"/>
    <mergeCell ref="K60:L60"/>
    <mergeCell ref="B53:G53"/>
    <mergeCell ref="H53:J53"/>
    <mergeCell ref="K53:M53"/>
    <mergeCell ref="N53:P53"/>
    <mergeCell ref="B56:C57"/>
    <mergeCell ref="D56:H57"/>
    <mergeCell ref="I56:J57"/>
    <mergeCell ref="K56:L57"/>
    <mergeCell ref="M56:X56"/>
    <mergeCell ref="B51:G51"/>
    <mergeCell ref="H51:J51"/>
    <mergeCell ref="K51:M51"/>
    <mergeCell ref="N51:P51"/>
    <mergeCell ref="B52:G52"/>
    <mergeCell ref="H52:J52"/>
    <mergeCell ref="K52:M52"/>
    <mergeCell ref="N52:P52"/>
    <mergeCell ref="B49:G49"/>
    <mergeCell ref="H49:J49"/>
    <mergeCell ref="K49:M49"/>
    <mergeCell ref="N49:P49"/>
    <mergeCell ref="B50:G50"/>
    <mergeCell ref="H50:J50"/>
    <mergeCell ref="K50:M50"/>
    <mergeCell ref="N50:P50"/>
    <mergeCell ref="B45:G45"/>
    <mergeCell ref="H45:P45"/>
    <mergeCell ref="B46:G46"/>
    <mergeCell ref="H46:P46"/>
    <mergeCell ref="B48:G48"/>
    <mergeCell ref="H48:J48"/>
    <mergeCell ref="K48:M48"/>
    <mergeCell ref="N48:P48"/>
    <mergeCell ref="H37:O37"/>
    <mergeCell ref="B39:G43"/>
    <mergeCell ref="H39:P39"/>
    <mergeCell ref="H41:P41"/>
    <mergeCell ref="H42:P42"/>
    <mergeCell ref="H43:P43"/>
    <mergeCell ref="B29:G29"/>
    <mergeCell ref="B32:G32"/>
    <mergeCell ref="H32:P32"/>
    <mergeCell ref="B33:G37"/>
    <mergeCell ref="H33:O33"/>
    <mergeCell ref="H34:O34"/>
    <mergeCell ref="H35:O35"/>
    <mergeCell ref="H36:O36"/>
    <mergeCell ref="B23:B24"/>
    <mergeCell ref="B27:G27"/>
    <mergeCell ref="H27:P27"/>
    <mergeCell ref="B28:G28"/>
    <mergeCell ref="H28:K28"/>
    <mergeCell ref="M28:P28"/>
    <mergeCell ref="B19:B20"/>
    <mergeCell ref="I19:J19"/>
    <mergeCell ref="M19:N19"/>
    <mergeCell ref="I20:J20"/>
    <mergeCell ref="M20:N20"/>
    <mergeCell ref="B21:B22"/>
    <mergeCell ref="I21:J21"/>
    <mergeCell ref="I22:J22"/>
    <mergeCell ref="B17:B18"/>
    <mergeCell ref="I17:J17"/>
    <mergeCell ref="L17:N17"/>
    <mergeCell ref="I18:J18"/>
    <mergeCell ref="M18:N18"/>
    <mergeCell ref="B11:G14"/>
    <mergeCell ref="H11:H14"/>
    <mergeCell ref="I11:J14"/>
    <mergeCell ref="K11:M11"/>
    <mergeCell ref="N11:P11"/>
    <mergeCell ref="K12:M12"/>
    <mergeCell ref="N12:P12"/>
    <mergeCell ref="K13:M13"/>
    <mergeCell ref="N13:P13"/>
    <mergeCell ref="K14:M14"/>
    <mergeCell ref="B10:G10"/>
    <mergeCell ref="H10:P10"/>
    <mergeCell ref="B5:G5"/>
    <mergeCell ref="H5:P5"/>
    <mergeCell ref="B6:G6"/>
    <mergeCell ref="H6:P6"/>
    <mergeCell ref="B7:G7"/>
    <mergeCell ref="H7:P7"/>
    <mergeCell ref="N14:P14"/>
    <mergeCell ref="B2:G2"/>
    <mergeCell ref="H2:P2"/>
    <mergeCell ref="B3:G3"/>
    <mergeCell ref="H3:P3"/>
    <mergeCell ref="B4:G4"/>
    <mergeCell ref="H4:P4"/>
    <mergeCell ref="B8:G8"/>
    <mergeCell ref="H8:P8"/>
    <mergeCell ref="B9:G9"/>
    <mergeCell ref="H9:P9"/>
  </mergeCells>
  <conditionalFormatting sqref="D18:G18">
    <cfRule type="expression" dxfId="83" priority="1">
      <formula>D$18=$H$20</formula>
    </cfRule>
    <cfRule type="expression" dxfId="82" priority="2">
      <formula>D$18=D$17</formula>
    </cfRule>
    <cfRule type="expression" dxfId="81" priority="3">
      <formula>D$17&lt;&gt;D$18</formula>
    </cfRule>
  </conditionalFormatting>
  <conditionalFormatting sqref="D20:G20">
    <cfRule type="expression" dxfId="80" priority="4">
      <formula>D$20=$H$20</formula>
    </cfRule>
    <cfRule type="expression" dxfId="79" priority="5">
      <formula>D$20&lt;&gt;D$19</formula>
    </cfRule>
    <cfRule type="expression" dxfId="78" priority="6">
      <formula>D$20=D$19</formula>
    </cfRule>
  </conditionalFormatting>
  <conditionalFormatting sqref="D22:G22">
    <cfRule type="expression" dxfId="77" priority="7">
      <formula>D$22=$H$20</formula>
    </cfRule>
    <cfRule type="expression" dxfId="76" priority="8">
      <formula>$D$22=$D$21</formula>
    </cfRule>
    <cfRule type="expression" dxfId="75" priority="9">
      <formula>D$22&lt;&gt;D$21</formula>
    </cfRule>
  </conditionalFormatting>
  <conditionalFormatting sqref="D24:G24">
    <cfRule type="expression" dxfId="74" priority="10">
      <formula>D$24=$H$20</formula>
    </cfRule>
    <cfRule type="expression" dxfId="73" priority="11">
      <formula>D$24&lt;&gt;D$23</formula>
    </cfRule>
    <cfRule type="expression" dxfId="72" priority="12">
      <formula>D$24=D$23</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C4B8-B918-4D41-AD26-F7190FE86D5B}">
  <dimension ref="A1:Y75"/>
  <sheetViews>
    <sheetView workbookViewId="0">
      <selection activeCell="J23" sqref="J23"/>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508</v>
      </c>
      <c r="I2" s="850"/>
      <c r="J2" s="850"/>
      <c r="K2" s="850"/>
      <c r="L2" s="850"/>
      <c r="M2" s="850"/>
      <c r="N2" s="850"/>
      <c r="O2" s="850"/>
      <c r="P2" s="851"/>
    </row>
    <row r="3" spans="1:25" ht="78" customHeight="1" thickBot="1" x14ac:dyDescent="0.35">
      <c r="A3" s="108"/>
      <c r="B3" s="834" t="s">
        <v>78</v>
      </c>
      <c r="C3" s="835"/>
      <c r="D3" s="835"/>
      <c r="E3" s="835"/>
      <c r="F3" s="835"/>
      <c r="G3" s="836"/>
      <c r="H3" s="852" t="s">
        <v>185</v>
      </c>
      <c r="I3" s="853"/>
      <c r="J3" s="853"/>
      <c r="K3" s="853"/>
      <c r="L3" s="853"/>
      <c r="M3" s="853"/>
      <c r="N3" s="853"/>
      <c r="O3" s="853"/>
      <c r="P3" s="854"/>
      <c r="Q3" s="108"/>
      <c r="R3" s="108"/>
      <c r="S3" s="108"/>
      <c r="T3" s="108"/>
      <c r="U3" s="108"/>
      <c r="V3" s="108"/>
      <c r="W3" s="108"/>
      <c r="X3" s="108"/>
      <c r="Y3" s="108"/>
    </row>
    <row r="4" spans="1:25" ht="15" thickBot="1" x14ac:dyDescent="0.35">
      <c r="A4" s="108"/>
      <c r="B4" s="834" t="s">
        <v>89</v>
      </c>
      <c r="C4" s="835"/>
      <c r="D4" s="835"/>
      <c r="E4" s="835"/>
      <c r="F4" s="835"/>
      <c r="G4" s="836"/>
      <c r="H4" s="846">
        <v>3</v>
      </c>
      <c r="I4" s="847"/>
      <c r="J4" s="847"/>
      <c r="K4" s="847"/>
      <c r="L4" s="847"/>
      <c r="M4" s="847"/>
      <c r="N4" s="847"/>
      <c r="O4" s="847"/>
      <c r="P4" s="848"/>
      <c r="Q4" s="108"/>
      <c r="R4" s="108"/>
      <c r="S4" s="108"/>
      <c r="T4" s="108"/>
      <c r="U4" s="108"/>
      <c r="V4" s="108"/>
      <c r="W4" s="108"/>
      <c r="X4" s="108"/>
      <c r="Y4" s="108"/>
    </row>
    <row r="5" spans="1:25" ht="15" thickBot="1" x14ac:dyDescent="0.35">
      <c r="A5" s="108"/>
      <c r="B5" s="834" t="s">
        <v>90</v>
      </c>
      <c r="C5" s="835"/>
      <c r="D5" s="835"/>
      <c r="E5" s="835"/>
      <c r="F5" s="835"/>
      <c r="G5" s="836"/>
      <c r="H5" s="837">
        <v>6</v>
      </c>
      <c r="I5" s="838"/>
      <c r="J5" s="838"/>
      <c r="K5" s="838"/>
      <c r="L5" s="838"/>
      <c r="M5" s="838"/>
      <c r="N5" s="838"/>
      <c r="O5" s="838"/>
      <c r="P5" s="839"/>
      <c r="Q5" s="108"/>
      <c r="R5" s="108"/>
      <c r="S5" s="108"/>
      <c r="T5" s="108"/>
      <c r="U5" s="108"/>
      <c r="V5" s="108"/>
      <c r="W5" s="108"/>
      <c r="X5" s="108"/>
      <c r="Y5" s="108"/>
    </row>
    <row r="6" spans="1:25" ht="15" thickBot="1" x14ac:dyDescent="0.35">
      <c r="A6" s="108"/>
      <c r="B6" s="840" t="s">
        <v>91</v>
      </c>
      <c r="C6" s="835"/>
      <c r="D6" s="835"/>
      <c r="E6" s="835"/>
      <c r="F6" s="835"/>
      <c r="G6" s="836"/>
      <c r="H6" s="841">
        <v>25</v>
      </c>
      <c r="I6" s="842"/>
      <c r="J6" s="842"/>
      <c r="K6" s="842"/>
      <c r="L6" s="842"/>
      <c r="M6" s="842"/>
      <c r="N6" s="842"/>
      <c r="O6" s="842"/>
      <c r="P6" s="843"/>
      <c r="Q6" s="108"/>
      <c r="R6" s="108"/>
      <c r="S6" s="108"/>
      <c r="T6" s="108"/>
      <c r="U6" s="108"/>
      <c r="V6" s="108"/>
      <c r="W6" s="108"/>
      <c r="X6" s="108"/>
      <c r="Y6" s="108"/>
    </row>
    <row r="7" spans="1:25" ht="15" thickBot="1" x14ac:dyDescent="0.35">
      <c r="A7" s="108"/>
      <c r="B7" s="840" t="s">
        <v>92</v>
      </c>
      <c r="C7" s="844"/>
      <c r="D7" s="844"/>
      <c r="E7" s="844"/>
      <c r="F7" s="844"/>
      <c r="G7" s="845"/>
      <c r="H7" s="846">
        <v>1</v>
      </c>
      <c r="I7" s="847"/>
      <c r="J7" s="847"/>
      <c r="K7" s="847"/>
      <c r="L7" s="847"/>
      <c r="M7" s="847"/>
      <c r="N7" s="847"/>
      <c r="O7" s="847"/>
      <c r="P7" s="848"/>
      <c r="Q7" s="108"/>
      <c r="R7" s="108"/>
      <c r="S7" s="108"/>
      <c r="T7" s="108"/>
      <c r="U7" s="108"/>
      <c r="V7" s="108"/>
      <c r="W7" s="108"/>
      <c r="X7" s="108"/>
      <c r="Y7" s="108"/>
    </row>
    <row r="8" spans="1:25" ht="34.200000000000003" customHeight="1" thickBot="1" x14ac:dyDescent="0.35">
      <c r="A8" s="107"/>
      <c r="B8" s="840" t="s">
        <v>82</v>
      </c>
      <c r="C8" s="835"/>
      <c r="D8" s="835"/>
      <c r="E8" s="835"/>
      <c r="F8" s="835"/>
      <c r="G8" s="836"/>
      <c r="H8" s="876" t="s">
        <v>178</v>
      </c>
      <c r="I8" s="877"/>
      <c r="J8" s="877"/>
      <c r="K8" s="877"/>
      <c r="L8" s="877"/>
      <c r="M8" s="877"/>
      <c r="N8" s="877"/>
      <c r="O8" s="877"/>
      <c r="P8" s="878"/>
      <c r="Q8" s="108"/>
      <c r="R8" s="108"/>
      <c r="S8" s="108"/>
      <c r="T8" s="108"/>
      <c r="U8" s="108"/>
      <c r="V8" s="108"/>
      <c r="W8" s="108"/>
      <c r="X8" s="108"/>
      <c r="Y8" s="108"/>
    </row>
    <row r="9" spans="1:25" ht="30.6" customHeight="1" thickBot="1" x14ac:dyDescent="0.35">
      <c r="A9" s="107"/>
      <c r="B9" s="834" t="s">
        <v>83</v>
      </c>
      <c r="C9" s="835"/>
      <c r="D9" s="835"/>
      <c r="E9" s="835"/>
      <c r="F9" s="835"/>
      <c r="G9" s="836"/>
      <c r="H9" s="876" t="s">
        <v>179</v>
      </c>
      <c r="I9" s="877"/>
      <c r="J9" s="877"/>
      <c r="K9" s="877"/>
      <c r="L9" s="877"/>
      <c r="M9" s="877"/>
      <c r="N9" s="877"/>
      <c r="O9" s="877"/>
      <c r="P9" s="878"/>
      <c r="Q9" s="108"/>
      <c r="R9" s="108"/>
      <c r="S9" s="108"/>
      <c r="T9" s="108"/>
      <c r="U9" s="108"/>
      <c r="V9" s="108"/>
      <c r="W9" s="108"/>
      <c r="X9" s="108"/>
      <c r="Y9" s="108"/>
    </row>
    <row r="10" spans="1:25" ht="20.399999999999999" customHeight="1" thickBot="1" x14ac:dyDescent="0.35">
      <c r="A10" s="107"/>
      <c r="B10" s="834" t="s">
        <v>97</v>
      </c>
      <c r="C10" s="835"/>
      <c r="D10" s="835"/>
      <c r="E10" s="835"/>
      <c r="F10" s="835"/>
      <c r="G10" s="836"/>
      <c r="H10" s="879" t="s">
        <v>483</v>
      </c>
      <c r="I10" s="874"/>
      <c r="J10" s="874"/>
      <c r="K10" s="874"/>
      <c r="L10" s="874"/>
      <c r="M10" s="874"/>
      <c r="N10" s="874"/>
      <c r="O10" s="874"/>
      <c r="P10" s="875"/>
      <c r="Q10" s="108"/>
      <c r="R10" s="108"/>
      <c r="S10" s="108"/>
      <c r="T10" s="108"/>
      <c r="U10" s="108"/>
      <c r="V10" s="108"/>
      <c r="W10" s="108"/>
      <c r="X10" s="108"/>
      <c r="Y10" s="108"/>
    </row>
    <row r="11" spans="1:25" ht="31.8" customHeight="1" x14ac:dyDescent="0.3">
      <c r="A11" s="107"/>
      <c r="B11" s="855" t="s">
        <v>95</v>
      </c>
      <c r="C11" s="856"/>
      <c r="D11" s="856"/>
      <c r="E11" s="856"/>
      <c r="F11" s="856"/>
      <c r="G11" s="857"/>
      <c r="H11" s="864" t="s">
        <v>141</v>
      </c>
      <c r="I11" s="867" t="s">
        <v>94</v>
      </c>
      <c r="J11" s="868"/>
      <c r="K11" s="873" t="s">
        <v>535</v>
      </c>
      <c r="L11" s="873"/>
      <c r="M11" s="873"/>
      <c r="N11" s="873" t="s">
        <v>536</v>
      </c>
      <c r="O11" s="873"/>
      <c r="P11" s="1058"/>
      <c r="Q11" s="108"/>
      <c r="R11" s="108"/>
      <c r="S11" s="108"/>
      <c r="T11" s="108"/>
      <c r="U11" s="108"/>
      <c r="V11" s="108"/>
      <c r="W11" s="108"/>
      <c r="X11" s="108"/>
      <c r="Y11" s="108"/>
    </row>
    <row r="12" spans="1:25" ht="30.6" customHeight="1" x14ac:dyDescent="0.3">
      <c r="A12" s="107"/>
      <c r="B12" s="858"/>
      <c r="C12" s="610"/>
      <c r="D12" s="610"/>
      <c r="E12" s="610"/>
      <c r="F12" s="610"/>
      <c r="G12" s="860"/>
      <c r="H12" s="865"/>
      <c r="I12" s="869"/>
      <c r="J12" s="1134"/>
      <c r="K12" s="1133" t="s">
        <v>485</v>
      </c>
      <c r="L12" s="1133"/>
      <c r="M12" s="1133"/>
      <c r="N12" s="1132" t="s">
        <v>96</v>
      </c>
      <c r="O12" s="1133"/>
      <c r="P12" s="882"/>
      <c r="Q12" s="108"/>
      <c r="R12" s="108"/>
      <c r="S12" s="108"/>
      <c r="T12" s="108"/>
      <c r="U12" s="108"/>
      <c r="V12" s="108"/>
      <c r="W12" s="108"/>
      <c r="X12" s="108"/>
      <c r="Y12" s="108"/>
    </row>
    <row r="13" spans="1:25" ht="15" thickBot="1" x14ac:dyDescent="0.35">
      <c r="A13" s="107"/>
      <c r="B13" s="861"/>
      <c r="C13" s="862"/>
      <c r="D13" s="862"/>
      <c r="E13" s="862"/>
      <c r="F13" s="862"/>
      <c r="G13" s="863"/>
      <c r="H13" s="866"/>
      <c r="I13" s="871"/>
      <c r="J13" s="872"/>
      <c r="K13" s="883"/>
      <c r="L13" s="883"/>
      <c r="M13" s="883"/>
      <c r="N13" s="1042"/>
      <c r="O13" s="1042"/>
      <c r="P13" s="1043"/>
      <c r="Q13" s="108"/>
      <c r="R13" s="108"/>
      <c r="S13" s="108"/>
      <c r="T13" s="108"/>
      <c r="U13" s="108"/>
      <c r="V13" s="108"/>
      <c r="W13" s="108"/>
      <c r="X13" s="108"/>
      <c r="Y13" s="108"/>
    </row>
    <row r="14" spans="1:25" ht="15" thickBot="1" x14ac:dyDescent="0.35">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15" thickBot="1" x14ac:dyDescent="0.35">
      <c r="A15" s="109" t="s">
        <v>76</v>
      </c>
      <c r="B15" s="111"/>
      <c r="D15" s="130" t="s">
        <v>63</v>
      </c>
      <c r="E15" s="131" t="s">
        <v>64</v>
      </c>
      <c r="F15" s="131" t="s">
        <v>65</v>
      </c>
      <c r="G15" s="132" t="s">
        <v>66</v>
      </c>
      <c r="I15" s="117" t="s">
        <v>227</v>
      </c>
    </row>
    <row r="16" spans="1:25" ht="19.95" customHeight="1" thickBot="1" x14ac:dyDescent="0.35">
      <c r="B16" s="885">
        <v>2018</v>
      </c>
      <c r="C16" s="71" t="s">
        <v>225</v>
      </c>
      <c r="D16" s="52" t="s">
        <v>98</v>
      </c>
      <c r="E16" s="52" t="s">
        <v>98</v>
      </c>
      <c r="F16" s="52" t="s">
        <v>98</v>
      </c>
      <c r="G16" s="49" t="s">
        <v>99</v>
      </c>
      <c r="I16" s="1262" t="s">
        <v>71</v>
      </c>
      <c r="J16" s="1263"/>
      <c r="L16" s="896" t="s">
        <v>232</v>
      </c>
      <c r="M16" s="898"/>
      <c r="N16" s="897"/>
      <c r="P16" s="112"/>
      <c r="Q16" s="112"/>
      <c r="R16" s="112"/>
      <c r="S16" s="112"/>
      <c r="T16" s="112"/>
    </row>
    <row r="17" spans="1:25" ht="19.95" customHeight="1" thickBot="1" x14ac:dyDescent="0.35">
      <c r="B17" s="886"/>
      <c r="C17" s="72" t="s">
        <v>226</v>
      </c>
      <c r="D17" s="51" t="s">
        <v>98</v>
      </c>
      <c r="E17" s="51" t="s">
        <v>98</v>
      </c>
      <c r="F17" s="51" t="s">
        <v>98</v>
      </c>
      <c r="G17" s="50" t="s">
        <v>98</v>
      </c>
      <c r="I17" s="1264" t="s">
        <v>72</v>
      </c>
      <c r="J17" s="1265"/>
      <c r="L17" s="54"/>
      <c r="M17" s="901" t="s">
        <v>228</v>
      </c>
      <c r="N17" s="902"/>
      <c r="P17" s="113"/>
      <c r="Q17" s="113"/>
      <c r="R17" s="113"/>
      <c r="S17" s="113"/>
      <c r="T17" s="113"/>
    </row>
    <row r="18" spans="1:25" ht="19.95" customHeight="1" x14ac:dyDescent="0.3">
      <c r="B18" s="885">
        <v>2019</v>
      </c>
      <c r="C18" s="71" t="s">
        <v>225</v>
      </c>
      <c r="D18" s="52" t="s">
        <v>99</v>
      </c>
      <c r="E18" s="52" t="s">
        <v>99</v>
      </c>
      <c r="F18" s="52" t="s">
        <v>100</v>
      </c>
      <c r="G18" s="49" t="s">
        <v>142</v>
      </c>
      <c r="I18" s="1258" t="s">
        <v>73</v>
      </c>
      <c r="J18" s="1259"/>
      <c r="L18" s="55"/>
      <c r="M18" s="903" t="s">
        <v>229</v>
      </c>
      <c r="N18" s="903"/>
      <c r="P18" s="114"/>
      <c r="Q18" s="114"/>
      <c r="R18" s="114"/>
      <c r="S18" s="114"/>
      <c r="T18" s="114"/>
    </row>
    <row r="19" spans="1:25" ht="19.95" customHeight="1" thickBot="1" x14ac:dyDescent="0.35">
      <c r="B19" s="886"/>
      <c r="C19" s="72" t="s">
        <v>226</v>
      </c>
      <c r="D19" s="51" t="s">
        <v>99</v>
      </c>
      <c r="E19" s="51" t="s">
        <v>99</v>
      </c>
      <c r="F19" s="53" t="s">
        <v>100</v>
      </c>
      <c r="G19" s="50" t="s">
        <v>142</v>
      </c>
      <c r="I19" s="1258" t="s">
        <v>74</v>
      </c>
      <c r="J19" s="1259"/>
      <c r="L19" s="56"/>
      <c r="M19" s="904" t="s">
        <v>230</v>
      </c>
      <c r="N19" s="905"/>
      <c r="P19" s="115"/>
      <c r="Q19" s="115"/>
      <c r="R19" s="115"/>
      <c r="S19" s="115"/>
      <c r="T19" s="115"/>
    </row>
    <row r="20" spans="1:25" ht="19.95" customHeight="1" x14ac:dyDescent="0.3">
      <c r="B20" s="885">
        <v>2020</v>
      </c>
      <c r="C20" s="71" t="s">
        <v>225</v>
      </c>
      <c r="D20" s="52" t="s">
        <v>142</v>
      </c>
      <c r="E20" s="52" t="s">
        <v>101</v>
      </c>
      <c r="F20" s="52" t="s">
        <v>101</v>
      </c>
      <c r="G20" s="49" t="s">
        <v>101</v>
      </c>
      <c r="I20" s="1258" t="s">
        <v>106</v>
      </c>
      <c r="J20" s="1259"/>
      <c r="N20" s="120"/>
      <c r="O20" s="115"/>
      <c r="P20" s="115"/>
      <c r="Q20" s="115"/>
      <c r="R20" s="115"/>
      <c r="S20" s="115"/>
      <c r="T20" s="115"/>
    </row>
    <row r="21" spans="1:25" ht="19.95" customHeight="1" thickBot="1" x14ac:dyDescent="0.35">
      <c r="B21" s="886"/>
      <c r="C21" s="72" t="s">
        <v>226</v>
      </c>
      <c r="D21" s="51"/>
      <c r="E21" s="51"/>
      <c r="F21" s="51"/>
      <c r="G21" s="51"/>
      <c r="I21" s="1260" t="s">
        <v>231</v>
      </c>
      <c r="J21" s="1261"/>
      <c r="N21" s="120"/>
      <c r="O21" s="116"/>
      <c r="P21" s="116"/>
      <c r="Q21" s="116"/>
      <c r="R21" s="116"/>
      <c r="S21" s="116"/>
      <c r="T21" s="116"/>
    </row>
    <row r="22" spans="1:25" ht="19.95" customHeight="1" x14ac:dyDescent="0.3">
      <c r="B22" s="891">
        <v>2021</v>
      </c>
      <c r="C22" s="71" t="s">
        <v>225</v>
      </c>
      <c r="D22" s="52" t="s">
        <v>101</v>
      </c>
      <c r="E22" s="52" t="s">
        <v>101</v>
      </c>
      <c r="F22" s="52" t="s">
        <v>101</v>
      </c>
      <c r="G22" s="49" t="s">
        <v>101</v>
      </c>
    </row>
    <row r="23" spans="1:25" ht="19.95" customHeight="1" thickBot="1" x14ac:dyDescent="0.35">
      <c r="B23" s="892"/>
      <c r="C23" s="72" t="s">
        <v>226</v>
      </c>
      <c r="D23" s="51"/>
      <c r="E23" s="51"/>
      <c r="F23" s="51"/>
      <c r="G23" s="50"/>
      <c r="M23" s="118"/>
      <c r="N23" s="118"/>
    </row>
    <row r="24" spans="1:25" x14ac:dyDescent="0.3">
      <c r="M24" s="119"/>
      <c r="N24" s="119"/>
    </row>
    <row r="25" spans="1:25" ht="15" thickBot="1" x14ac:dyDescent="0.35">
      <c r="H25" s="109"/>
      <c r="I25" s="109"/>
    </row>
    <row r="26" spans="1:25" ht="43.8" customHeight="1" thickBot="1" x14ac:dyDescent="0.35">
      <c r="A26" s="107" t="s">
        <v>77</v>
      </c>
      <c r="B26" s="893" t="s">
        <v>79</v>
      </c>
      <c r="C26" s="894"/>
      <c r="D26" s="894"/>
      <c r="E26" s="894"/>
      <c r="F26" s="894"/>
      <c r="G26" s="895"/>
      <c r="H26" s="852" t="s">
        <v>537</v>
      </c>
      <c r="I26" s="853"/>
      <c r="J26" s="853"/>
      <c r="K26" s="853"/>
      <c r="L26" s="853"/>
      <c r="M26" s="853"/>
      <c r="N26" s="853"/>
      <c r="O26" s="853"/>
      <c r="P26" s="854"/>
    </row>
    <row r="27" spans="1:25" ht="15" thickBot="1" x14ac:dyDescent="0.35">
      <c r="A27" s="107"/>
      <c r="B27" s="893" t="s">
        <v>102</v>
      </c>
      <c r="C27" s="894"/>
      <c r="D27" s="894"/>
      <c r="E27" s="894"/>
      <c r="F27" s="894"/>
      <c r="G27" s="895"/>
      <c r="H27" s="921">
        <v>380</v>
      </c>
      <c r="I27" s="922"/>
      <c r="J27" s="922"/>
      <c r="K27" s="922"/>
      <c r="L27" s="922"/>
      <c r="M27" s="922"/>
      <c r="N27" s="922"/>
      <c r="O27" s="922"/>
      <c r="P27" s="923"/>
    </row>
    <row r="28" spans="1:25" x14ac:dyDescent="0.3">
      <c r="B28" s="893" t="s">
        <v>67</v>
      </c>
      <c r="C28" s="894"/>
      <c r="D28" s="894"/>
      <c r="E28" s="894"/>
      <c r="F28" s="894"/>
      <c r="G28" s="895"/>
      <c r="H28" s="1255">
        <v>2881</v>
      </c>
      <c r="I28" s="1256"/>
      <c r="J28" s="1256"/>
      <c r="K28" s="1256"/>
      <c r="L28" s="1256"/>
      <c r="M28" s="1256"/>
      <c r="N28" s="1256"/>
      <c r="O28" s="1256"/>
      <c r="P28" s="1257"/>
    </row>
    <row r="29" spans="1:25" ht="15" thickBot="1" x14ac:dyDescent="0.35">
      <c r="B29" s="924"/>
      <c r="C29" s="925"/>
      <c r="D29" s="925"/>
      <c r="E29" s="925"/>
      <c r="F29" s="925"/>
      <c r="G29" s="926"/>
      <c r="H29" s="1050"/>
      <c r="I29" s="1050"/>
      <c r="J29" s="1050"/>
      <c r="K29" s="1050"/>
      <c r="L29" s="1050"/>
      <c r="M29" s="1050"/>
      <c r="N29" s="1050"/>
      <c r="O29" s="1050"/>
      <c r="P29" s="61"/>
    </row>
    <row r="31" spans="1:25" ht="15" thickBot="1" x14ac:dyDescent="0.35"/>
    <row r="32" spans="1:25" ht="15" thickBot="1" x14ac:dyDescent="0.35">
      <c r="A32" s="107" t="s">
        <v>62</v>
      </c>
      <c r="B32" s="893" t="s">
        <v>68</v>
      </c>
      <c r="C32" s="894"/>
      <c r="D32" s="894"/>
      <c r="E32" s="894"/>
      <c r="F32" s="894"/>
      <c r="G32" s="895"/>
      <c r="H32" s="864" t="s">
        <v>509</v>
      </c>
      <c r="I32" s="914"/>
      <c r="J32" s="914"/>
      <c r="K32" s="914"/>
      <c r="L32" s="914"/>
      <c r="M32" s="914"/>
      <c r="N32" s="914"/>
      <c r="O32" s="914"/>
      <c r="P32" s="915"/>
      <c r="Q32" s="108"/>
      <c r="R32" s="108"/>
      <c r="S32" s="108"/>
      <c r="T32" s="108"/>
      <c r="U32" s="108"/>
      <c r="V32" s="108"/>
      <c r="W32" s="108"/>
      <c r="X32" s="108"/>
      <c r="Y32" s="108"/>
    </row>
    <row r="33" spans="1:25" ht="14.4" customHeight="1" x14ac:dyDescent="0.3">
      <c r="B33" s="906" t="s">
        <v>69</v>
      </c>
      <c r="C33" s="907"/>
      <c r="D33" s="907"/>
      <c r="E33" s="907"/>
      <c r="F33" s="907"/>
      <c r="G33" s="908"/>
      <c r="H33" s="1024">
        <v>96</v>
      </c>
      <c r="I33" s="1025"/>
      <c r="J33" s="1025"/>
      <c r="K33" s="1025"/>
      <c r="L33" s="1025"/>
      <c r="M33" s="1025"/>
      <c r="N33" s="1025"/>
      <c r="O33" s="1025"/>
      <c r="P33" s="1026"/>
    </row>
    <row r="34" spans="1:25" ht="15" thickBot="1" x14ac:dyDescent="0.35">
      <c r="B34" s="909"/>
      <c r="C34" s="910"/>
      <c r="D34" s="910"/>
      <c r="E34" s="910"/>
      <c r="F34" s="910"/>
      <c r="G34" s="911"/>
      <c r="H34" s="1030"/>
      <c r="I34" s="1031"/>
      <c r="J34" s="1031"/>
      <c r="K34" s="1031"/>
      <c r="L34" s="1031"/>
      <c r="M34" s="1031"/>
      <c r="N34" s="1031"/>
      <c r="O34" s="1031"/>
      <c r="P34" s="1032"/>
    </row>
    <row r="35" spans="1:25" ht="15" thickBot="1" x14ac:dyDescent="0.35"/>
    <row r="36" spans="1:25" x14ac:dyDescent="0.3">
      <c r="A36" s="107" t="s">
        <v>80</v>
      </c>
      <c r="B36" s="906" t="s">
        <v>70</v>
      </c>
      <c r="C36" s="907"/>
      <c r="D36" s="907"/>
      <c r="E36" s="907"/>
      <c r="F36" s="907"/>
      <c r="G36" s="907"/>
      <c r="H36" s="864" t="s">
        <v>112</v>
      </c>
      <c r="I36" s="914"/>
      <c r="J36" s="914"/>
      <c r="K36" s="914"/>
      <c r="L36" s="914"/>
      <c r="M36" s="914"/>
      <c r="N36" s="914"/>
      <c r="O36" s="914"/>
      <c r="P36" s="915"/>
      <c r="Q36" s="108"/>
      <c r="R36" s="108"/>
      <c r="S36" s="108"/>
      <c r="T36" s="108"/>
      <c r="U36" s="108"/>
      <c r="V36" s="108"/>
      <c r="W36" s="108"/>
      <c r="X36" s="108"/>
      <c r="Y36" s="108"/>
    </row>
    <row r="37" spans="1:25" x14ac:dyDescent="0.3">
      <c r="A37" s="107"/>
      <c r="B37" s="912"/>
      <c r="C37" s="913"/>
      <c r="D37" s="913"/>
      <c r="E37" s="913"/>
      <c r="F37" s="913"/>
      <c r="G37" s="913"/>
      <c r="H37" s="865" t="s">
        <v>118</v>
      </c>
      <c r="I37" s="916"/>
      <c r="J37" s="916"/>
      <c r="K37" s="916"/>
      <c r="L37" s="916"/>
      <c r="M37" s="916"/>
      <c r="N37" s="916"/>
      <c r="O37" s="916"/>
      <c r="P37" s="917"/>
      <c r="Q37" s="108"/>
      <c r="R37" s="108"/>
      <c r="S37" s="108"/>
      <c r="T37" s="108"/>
      <c r="U37" s="108"/>
      <c r="V37" s="108"/>
      <c r="W37" s="108"/>
      <c r="X37" s="108"/>
      <c r="Y37" s="108"/>
    </row>
    <row r="38" spans="1:25" ht="15" thickBot="1" x14ac:dyDescent="0.35">
      <c r="A38" s="107"/>
      <c r="B38" s="909"/>
      <c r="C38" s="910"/>
      <c r="D38" s="910"/>
      <c r="E38" s="910"/>
      <c r="F38" s="910"/>
      <c r="G38" s="910"/>
      <c r="H38" s="866" t="s">
        <v>117</v>
      </c>
      <c r="I38" s="918"/>
      <c r="J38" s="918"/>
      <c r="K38" s="918"/>
      <c r="L38" s="918"/>
      <c r="M38" s="918"/>
      <c r="N38" s="918"/>
      <c r="O38" s="918"/>
      <c r="P38" s="919"/>
      <c r="Q38" s="108"/>
      <c r="R38" s="108"/>
      <c r="S38" s="108"/>
      <c r="T38" s="108"/>
      <c r="U38" s="108"/>
      <c r="V38" s="108"/>
      <c r="W38" s="108"/>
      <c r="X38" s="108"/>
      <c r="Y38" s="108"/>
    </row>
    <row r="39" spans="1:25" ht="15" thickBot="1" x14ac:dyDescent="0.35"/>
    <row r="40" spans="1:25" ht="53.4" customHeight="1" thickBot="1" x14ac:dyDescent="0.35">
      <c r="A40" s="107" t="s">
        <v>93</v>
      </c>
      <c r="B40" s="950" t="s">
        <v>242</v>
      </c>
      <c r="C40" s="951"/>
      <c r="D40" s="951"/>
      <c r="E40" s="951"/>
      <c r="F40" s="951"/>
      <c r="G40" s="952"/>
      <c r="H40" s="852" t="s">
        <v>510</v>
      </c>
      <c r="I40" s="853"/>
      <c r="J40" s="853"/>
      <c r="K40" s="853"/>
      <c r="L40" s="853"/>
      <c r="M40" s="853"/>
      <c r="N40" s="853"/>
      <c r="O40" s="853"/>
      <c r="P40" s="854"/>
      <c r="Q40" s="108"/>
      <c r="R40" s="108"/>
      <c r="S40" s="108"/>
      <c r="T40" s="108"/>
      <c r="U40" s="108"/>
      <c r="V40" s="108"/>
      <c r="W40" s="108"/>
      <c r="X40" s="108"/>
      <c r="Y40" s="108"/>
    </row>
    <row r="41" spans="1:25" ht="124.8" customHeight="1" thickBot="1" x14ac:dyDescent="0.35">
      <c r="B41" s="924" t="s">
        <v>104</v>
      </c>
      <c r="C41" s="953"/>
      <c r="D41" s="953"/>
      <c r="E41" s="953"/>
      <c r="F41" s="953"/>
      <c r="G41" s="954"/>
      <c r="H41" s="852" t="s">
        <v>511</v>
      </c>
      <c r="I41" s="853"/>
      <c r="J41" s="853"/>
      <c r="K41" s="853"/>
      <c r="L41" s="853"/>
      <c r="M41" s="853"/>
      <c r="N41" s="853"/>
      <c r="O41" s="853"/>
      <c r="P41" s="854"/>
    </row>
    <row r="42" spans="1:25" ht="35.4" customHeight="1" thickBot="1" x14ac:dyDescent="0.35">
      <c r="B42" s="121"/>
      <c r="C42" s="108"/>
      <c r="D42" s="108"/>
      <c r="E42" s="108"/>
      <c r="F42" s="108"/>
      <c r="G42" s="108"/>
      <c r="H42" s="122"/>
      <c r="I42" s="122"/>
      <c r="J42" s="122"/>
      <c r="K42" s="122"/>
      <c r="L42" s="122"/>
      <c r="M42" s="122"/>
      <c r="N42" s="122"/>
      <c r="O42" s="122"/>
      <c r="P42" s="122"/>
    </row>
    <row r="43" spans="1:25" ht="15" thickBot="1" x14ac:dyDescent="0.35">
      <c r="A43" s="110" t="s">
        <v>103</v>
      </c>
      <c r="B43" s="933" t="s">
        <v>294</v>
      </c>
      <c r="C43" s="934"/>
      <c r="D43" s="934"/>
      <c r="E43" s="934"/>
      <c r="F43" s="934"/>
      <c r="G43" s="934"/>
      <c r="H43" s="933" t="s">
        <v>386</v>
      </c>
      <c r="I43" s="934"/>
      <c r="J43" s="935"/>
      <c r="K43" s="936" t="s">
        <v>296</v>
      </c>
      <c r="L43" s="937"/>
      <c r="M43" s="938"/>
      <c r="N43" s="939" t="s">
        <v>297</v>
      </c>
      <c r="O43" s="940"/>
      <c r="P43" s="941"/>
    </row>
    <row r="44" spans="1:25" ht="31.2" customHeight="1" x14ac:dyDescent="0.3">
      <c r="A44" s="109"/>
      <c r="B44" s="942" t="s">
        <v>298</v>
      </c>
      <c r="C44" s="943"/>
      <c r="D44" s="943"/>
      <c r="E44" s="943"/>
      <c r="F44" s="943"/>
      <c r="G44" s="943"/>
      <c r="H44" s="944" t="s">
        <v>489</v>
      </c>
      <c r="I44" s="945"/>
      <c r="J44" s="946"/>
      <c r="K44" s="1033" t="s">
        <v>433</v>
      </c>
      <c r="L44" s="1034"/>
      <c r="M44" s="1035"/>
      <c r="N44" s="947" t="s">
        <v>434</v>
      </c>
      <c r="O44" s="948"/>
      <c r="P44" s="949"/>
    </row>
    <row r="45" spans="1:25" ht="24.6" customHeight="1" x14ac:dyDescent="0.3">
      <c r="A45" s="109"/>
      <c r="B45" s="975" t="s">
        <v>302</v>
      </c>
      <c r="C45" s="976"/>
      <c r="D45" s="976"/>
      <c r="E45" s="976"/>
      <c r="F45" s="976"/>
      <c r="G45" s="976"/>
      <c r="H45" s="963" t="s">
        <v>435</v>
      </c>
      <c r="I45" s="964"/>
      <c r="J45" s="965"/>
      <c r="K45" s="960" t="s">
        <v>436</v>
      </c>
      <c r="L45" s="961"/>
      <c r="M45" s="962"/>
      <c r="N45" s="963" t="s">
        <v>437</v>
      </c>
      <c r="O45" s="964"/>
      <c r="P45" s="965"/>
    </row>
    <row r="46" spans="1:25" ht="27.6" customHeight="1" x14ac:dyDescent="0.3">
      <c r="A46" s="109"/>
      <c r="B46" s="977" t="s">
        <v>305</v>
      </c>
      <c r="C46" s="978"/>
      <c r="D46" s="978"/>
      <c r="E46" s="978"/>
      <c r="F46" s="978"/>
      <c r="G46" s="978"/>
      <c r="H46" s="957" t="s">
        <v>512</v>
      </c>
      <c r="I46" s="958"/>
      <c r="J46" s="959"/>
      <c r="K46" s="963" t="s">
        <v>439</v>
      </c>
      <c r="L46" s="964"/>
      <c r="M46" s="965"/>
      <c r="N46" s="963" t="s">
        <v>491</v>
      </c>
      <c r="O46" s="964"/>
      <c r="P46" s="965"/>
    </row>
    <row r="47" spans="1:25" ht="32.4" customHeight="1" x14ac:dyDescent="0.3">
      <c r="A47" s="109"/>
      <c r="B47" s="955" t="s">
        <v>309</v>
      </c>
      <c r="C47" s="956"/>
      <c r="D47" s="956"/>
      <c r="E47" s="956"/>
      <c r="F47" s="956"/>
      <c r="G47" s="956"/>
      <c r="H47" s="957" t="s">
        <v>513</v>
      </c>
      <c r="I47" s="958"/>
      <c r="J47" s="959"/>
      <c r="K47" s="960" t="s">
        <v>492</v>
      </c>
      <c r="L47" s="961"/>
      <c r="M47" s="962"/>
      <c r="N47" s="963" t="s">
        <v>493</v>
      </c>
      <c r="O47" s="964"/>
      <c r="P47" s="965"/>
    </row>
    <row r="48" spans="1:25" ht="34.799999999999997" customHeight="1" thickBot="1" x14ac:dyDescent="0.35">
      <c r="A48" s="109"/>
      <c r="B48" s="966" t="s">
        <v>313</v>
      </c>
      <c r="C48" s="967"/>
      <c r="D48" s="967"/>
      <c r="E48" s="967"/>
      <c r="F48" s="967"/>
      <c r="G48" s="967"/>
      <c r="H48" s="968" t="s">
        <v>514</v>
      </c>
      <c r="I48" s="969"/>
      <c r="J48" s="970"/>
      <c r="K48" s="971" t="s">
        <v>492</v>
      </c>
      <c r="L48" s="972"/>
      <c r="M48" s="973"/>
      <c r="N48" s="816"/>
      <c r="O48" s="974"/>
      <c r="P48" s="817"/>
    </row>
    <row r="49" spans="1:24" x14ac:dyDescent="0.3">
      <c r="A49" s="109"/>
    </row>
    <row r="50" spans="1:24" ht="15" thickBot="1" x14ac:dyDescent="0.35">
      <c r="A50" s="109"/>
      <c r="B50" s="123" t="s">
        <v>316</v>
      </c>
    </row>
    <row r="51" spans="1:24" ht="15" thickBot="1" x14ac:dyDescent="0.35">
      <c r="A51" s="109"/>
      <c r="B51" s="758" t="s">
        <v>317</v>
      </c>
      <c r="C51" s="979"/>
      <c r="D51" s="758" t="s">
        <v>318</v>
      </c>
      <c r="E51" s="981"/>
      <c r="F51" s="981"/>
      <c r="G51" s="981"/>
      <c r="H51" s="981"/>
      <c r="I51" s="983" t="s">
        <v>319</v>
      </c>
      <c r="J51" s="984"/>
      <c r="K51" s="987" t="s">
        <v>320</v>
      </c>
      <c r="L51" s="988"/>
      <c r="M51" s="764" t="s">
        <v>321</v>
      </c>
      <c r="N51" s="765"/>
      <c r="O51" s="765"/>
      <c r="P51" s="765"/>
      <c r="Q51" s="765"/>
      <c r="R51" s="765"/>
      <c r="S51" s="765"/>
      <c r="T51" s="765"/>
      <c r="U51" s="765"/>
      <c r="V51" s="765"/>
      <c r="W51" s="765"/>
      <c r="X51" s="766"/>
    </row>
    <row r="52" spans="1:24" ht="15" thickBot="1" x14ac:dyDescent="0.35">
      <c r="A52" s="109"/>
      <c r="B52" s="759"/>
      <c r="C52" s="980"/>
      <c r="D52" s="759"/>
      <c r="E52" s="982"/>
      <c r="F52" s="982"/>
      <c r="G52" s="982"/>
      <c r="H52" s="982"/>
      <c r="I52" s="985"/>
      <c r="J52" s="986"/>
      <c r="K52" s="989"/>
      <c r="L52" s="990"/>
      <c r="M52" s="78" t="s">
        <v>322</v>
      </c>
      <c r="N52" s="79" t="s">
        <v>323</v>
      </c>
      <c r="O52" s="79" t="s">
        <v>324</v>
      </c>
      <c r="P52" s="79" t="s">
        <v>325</v>
      </c>
      <c r="Q52" s="79" t="s">
        <v>326</v>
      </c>
      <c r="R52" s="79" t="s">
        <v>327</v>
      </c>
      <c r="S52" s="79" t="s">
        <v>328</v>
      </c>
      <c r="T52" s="79" t="s">
        <v>329</v>
      </c>
      <c r="U52" s="79" t="s">
        <v>330</v>
      </c>
      <c r="V52" s="79" t="s">
        <v>331</v>
      </c>
      <c r="W52" s="79" t="s">
        <v>332</v>
      </c>
      <c r="X52" s="80" t="s">
        <v>333</v>
      </c>
    </row>
    <row r="53" spans="1:24" x14ac:dyDescent="0.3">
      <c r="A53" s="109"/>
      <c r="B53" s="802" t="s">
        <v>494</v>
      </c>
      <c r="C53" s="804"/>
      <c r="D53" s="802" t="s">
        <v>515</v>
      </c>
      <c r="E53" s="803"/>
      <c r="F53" s="803"/>
      <c r="G53" s="803"/>
      <c r="H53" s="804"/>
      <c r="I53" s="1001" t="s">
        <v>349</v>
      </c>
      <c r="J53" s="1002"/>
      <c r="K53" s="991" t="s">
        <v>100</v>
      </c>
      <c r="L53" s="827"/>
      <c r="M53" s="81"/>
      <c r="N53" s="82"/>
      <c r="O53" s="83"/>
      <c r="P53" s="82"/>
      <c r="Q53" s="82"/>
      <c r="R53" s="82"/>
      <c r="S53" s="82"/>
      <c r="T53" s="82"/>
      <c r="U53" s="82"/>
      <c r="V53" s="82"/>
      <c r="W53" s="82"/>
      <c r="X53" s="84"/>
    </row>
    <row r="54" spans="1:24" ht="15" thickBot="1" x14ac:dyDescent="0.35">
      <c r="A54" s="109"/>
      <c r="B54" s="813"/>
      <c r="C54" s="815"/>
      <c r="D54" s="813"/>
      <c r="E54" s="814"/>
      <c r="F54" s="814"/>
      <c r="G54" s="814"/>
      <c r="H54" s="815"/>
      <c r="I54" s="1253" t="s">
        <v>346</v>
      </c>
      <c r="J54" s="1254"/>
      <c r="K54" s="992" t="s">
        <v>100</v>
      </c>
      <c r="L54" s="829"/>
      <c r="M54" s="85"/>
      <c r="N54" s="86"/>
      <c r="O54" s="87"/>
      <c r="P54" s="86"/>
      <c r="Q54" s="86"/>
      <c r="R54" s="86"/>
      <c r="S54" s="86"/>
      <c r="T54" s="86"/>
      <c r="U54" s="86"/>
      <c r="V54" s="86"/>
      <c r="W54" s="86"/>
      <c r="X54" s="88"/>
    </row>
    <row r="55" spans="1:24" x14ac:dyDescent="0.3">
      <c r="A55" s="109"/>
      <c r="B55" s="1024" t="s">
        <v>233</v>
      </c>
      <c r="C55" s="1026"/>
      <c r="D55" s="802" t="s">
        <v>516</v>
      </c>
      <c r="E55" s="803"/>
      <c r="F55" s="803"/>
      <c r="G55" s="803"/>
      <c r="H55" s="804"/>
      <c r="I55" s="1001" t="s">
        <v>517</v>
      </c>
      <c r="J55" s="1002"/>
      <c r="K55" s="991" t="s">
        <v>100</v>
      </c>
      <c r="L55" s="827"/>
      <c r="M55" s="85"/>
      <c r="N55" s="86"/>
      <c r="O55" s="87"/>
      <c r="P55" s="86"/>
      <c r="Q55" s="86"/>
      <c r="R55" s="87"/>
      <c r="S55" s="86"/>
      <c r="T55" s="86"/>
      <c r="U55" s="86"/>
      <c r="V55" s="86"/>
      <c r="W55" s="86"/>
      <c r="X55" s="88"/>
    </row>
    <row r="56" spans="1:24" x14ac:dyDescent="0.3">
      <c r="A56" s="109"/>
      <c r="B56" s="1027"/>
      <c r="C56" s="1029"/>
      <c r="D56" s="810"/>
      <c r="E56" s="1145"/>
      <c r="F56" s="1145"/>
      <c r="G56" s="1145"/>
      <c r="H56" s="812"/>
      <c r="I56" s="1055" t="s">
        <v>349</v>
      </c>
      <c r="J56" s="1049"/>
      <c r="K56" s="830" t="s">
        <v>100</v>
      </c>
      <c r="L56" s="831"/>
      <c r="M56" s="85"/>
      <c r="N56" s="86"/>
      <c r="O56" s="87"/>
      <c r="P56" s="86"/>
      <c r="Q56" s="86"/>
      <c r="R56" s="87"/>
      <c r="S56" s="86"/>
      <c r="T56" s="86"/>
      <c r="U56" s="86"/>
      <c r="V56" s="86"/>
      <c r="W56" s="170"/>
      <c r="X56" s="88"/>
    </row>
    <row r="57" spans="1:24" ht="15" thickBot="1" x14ac:dyDescent="0.35">
      <c r="A57" s="109"/>
      <c r="B57" s="1030"/>
      <c r="C57" s="1032"/>
      <c r="D57" s="813"/>
      <c r="E57" s="814"/>
      <c r="F57" s="814"/>
      <c r="G57" s="814"/>
      <c r="H57" s="815"/>
      <c r="I57" s="1253" t="s">
        <v>518</v>
      </c>
      <c r="J57" s="1254"/>
      <c r="K57" s="992" t="s">
        <v>100</v>
      </c>
      <c r="L57" s="829"/>
      <c r="M57" s="85"/>
      <c r="N57" s="87"/>
      <c r="O57" s="86"/>
      <c r="P57" s="86"/>
      <c r="Q57" s="86"/>
      <c r="R57" s="87"/>
      <c r="S57" s="86"/>
      <c r="T57" s="86"/>
      <c r="U57" s="86"/>
      <c r="V57" s="86"/>
      <c r="W57" s="86"/>
      <c r="X57" s="89"/>
    </row>
    <row r="58" spans="1:24" ht="15" thickBot="1" x14ac:dyDescent="0.35">
      <c r="A58" s="109"/>
      <c r="B58" s="802" t="s">
        <v>519</v>
      </c>
      <c r="C58" s="804"/>
      <c r="D58" s="802" t="s">
        <v>516</v>
      </c>
      <c r="E58" s="803"/>
      <c r="F58" s="803"/>
      <c r="G58" s="803"/>
      <c r="H58" s="804"/>
      <c r="I58" s="1001" t="s">
        <v>520</v>
      </c>
      <c r="J58" s="1002"/>
      <c r="K58" s="991" t="s">
        <v>100</v>
      </c>
      <c r="L58" s="827"/>
      <c r="M58" s="85"/>
      <c r="N58" s="87"/>
      <c r="O58" s="86"/>
      <c r="P58" s="86"/>
      <c r="Q58" s="86"/>
      <c r="R58" s="86"/>
      <c r="S58" s="86"/>
      <c r="T58" s="86"/>
      <c r="U58" s="86"/>
      <c r="V58" s="86"/>
      <c r="W58" s="86"/>
      <c r="X58" s="89"/>
    </row>
    <row r="59" spans="1:24" ht="15" thickBot="1" x14ac:dyDescent="0.35">
      <c r="A59" s="109"/>
      <c r="B59" s="802" t="s">
        <v>521</v>
      </c>
      <c r="C59" s="804"/>
      <c r="D59" s="802" t="s">
        <v>522</v>
      </c>
      <c r="E59" s="803"/>
      <c r="F59" s="803"/>
      <c r="G59" s="803"/>
      <c r="H59" s="804"/>
      <c r="I59" s="1001" t="s">
        <v>520</v>
      </c>
      <c r="J59" s="1002"/>
      <c r="K59" s="824" t="s">
        <v>100</v>
      </c>
      <c r="L59" s="825"/>
      <c r="M59" s="90"/>
      <c r="N59" s="92"/>
      <c r="O59" s="91"/>
      <c r="P59" s="91"/>
      <c r="Q59" s="91"/>
      <c r="R59" s="91"/>
      <c r="S59" s="91"/>
      <c r="T59" s="91"/>
      <c r="U59" s="91"/>
      <c r="V59" s="91"/>
      <c r="W59" s="91"/>
      <c r="X59" s="95"/>
    </row>
    <row r="60" spans="1:24" ht="15" thickBot="1" x14ac:dyDescent="0.35">
      <c r="A60" s="109"/>
      <c r="B60" s="1016" t="s">
        <v>523</v>
      </c>
      <c r="C60" s="1018"/>
      <c r="D60" s="1016" t="s">
        <v>524</v>
      </c>
      <c r="E60" s="1017"/>
      <c r="F60" s="1017"/>
      <c r="G60" s="1017"/>
      <c r="H60" s="1018"/>
      <c r="I60" s="852" t="s">
        <v>525</v>
      </c>
      <c r="J60" s="854"/>
      <c r="K60" s="837" t="s">
        <v>100</v>
      </c>
      <c r="L60" s="839"/>
      <c r="M60" s="124"/>
      <c r="N60" s="125"/>
      <c r="O60" s="125"/>
      <c r="P60" s="125"/>
      <c r="Q60" s="125"/>
      <c r="R60" s="125"/>
      <c r="S60" s="125"/>
      <c r="T60" s="125"/>
      <c r="U60" s="125"/>
      <c r="V60" s="97"/>
      <c r="W60" s="97"/>
      <c r="X60" s="98"/>
    </row>
    <row r="61" spans="1:24" x14ac:dyDescent="0.3">
      <c r="A61" s="109"/>
    </row>
    <row r="62" spans="1:24" ht="15" thickBot="1" x14ac:dyDescent="0.35">
      <c r="A62" s="109"/>
      <c r="B62" s="123" t="s">
        <v>352</v>
      </c>
    </row>
    <row r="63" spans="1:24" ht="15" thickBot="1" x14ac:dyDescent="0.35">
      <c r="A63" s="109"/>
      <c r="B63" s="758" t="s">
        <v>317</v>
      </c>
      <c r="C63" s="979"/>
      <c r="D63" s="758" t="s">
        <v>318</v>
      </c>
      <c r="E63" s="981"/>
      <c r="F63" s="981"/>
      <c r="G63" s="981"/>
      <c r="H63" s="981"/>
      <c r="I63" s="983" t="s">
        <v>319</v>
      </c>
      <c r="J63" s="984"/>
      <c r="K63" s="987" t="s">
        <v>320</v>
      </c>
      <c r="L63" s="988"/>
      <c r="M63" s="764" t="s">
        <v>321</v>
      </c>
      <c r="N63" s="765"/>
      <c r="O63" s="765"/>
      <c r="P63" s="765"/>
      <c r="Q63" s="765"/>
      <c r="R63" s="765"/>
      <c r="S63" s="765"/>
      <c r="T63" s="765"/>
      <c r="U63" s="765"/>
      <c r="V63" s="765"/>
      <c r="W63" s="765"/>
      <c r="X63" s="766"/>
    </row>
    <row r="64" spans="1:24" ht="15" thickBot="1" x14ac:dyDescent="0.35">
      <c r="A64" s="109"/>
      <c r="B64" s="759"/>
      <c r="C64" s="980"/>
      <c r="D64" s="759"/>
      <c r="E64" s="982"/>
      <c r="F64" s="982"/>
      <c r="G64" s="982"/>
      <c r="H64" s="982"/>
      <c r="I64" s="985"/>
      <c r="J64" s="986"/>
      <c r="K64" s="989"/>
      <c r="L64" s="990"/>
      <c r="M64" s="78" t="s">
        <v>322</v>
      </c>
      <c r="N64" s="79" t="s">
        <v>323</v>
      </c>
      <c r="O64" s="79" t="s">
        <v>324</v>
      </c>
      <c r="P64" s="79" t="s">
        <v>325</v>
      </c>
      <c r="Q64" s="79" t="s">
        <v>326</v>
      </c>
      <c r="R64" s="79" t="s">
        <v>327</v>
      </c>
      <c r="S64" s="79" t="s">
        <v>328</v>
      </c>
      <c r="T64" s="79" t="s">
        <v>329</v>
      </c>
      <c r="U64" s="79" t="s">
        <v>330</v>
      </c>
      <c r="V64" s="79" t="s">
        <v>331</v>
      </c>
      <c r="W64" s="79" t="s">
        <v>332</v>
      </c>
      <c r="X64" s="80" t="s">
        <v>333</v>
      </c>
    </row>
    <row r="65" spans="1:24" x14ac:dyDescent="0.3">
      <c r="A65" s="109"/>
      <c r="B65" s="1024" t="s">
        <v>494</v>
      </c>
      <c r="C65" s="1026"/>
      <c r="D65" s="802" t="s">
        <v>526</v>
      </c>
      <c r="E65" s="803"/>
      <c r="F65" s="803"/>
      <c r="G65" s="803"/>
      <c r="H65" s="803"/>
      <c r="I65" s="1146" t="s">
        <v>346</v>
      </c>
      <c r="J65" s="1147"/>
      <c r="K65" s="991" t="s">
        <v>101</v>
      </c>
      <c r="L65" s="827"/>
      <c r="M65" s="99"/>
      <c r="N65" s="83"/>
      <c r="O65" s="82"/>
      <c r="P65" s="82"/>
      <c r="Q65" s="82"/>
      <c r="R65" s="82"/>
      <c r="S65" s="82"/>
      <c r="T65" s="82"/>
      <c r="U65" s="82"/>
      <c r="V65" s="82"/>
      <c r="W65" s="82"/>
      <c r="X65" s="100"/>
    </row>
    <row r="66" spans="1:24" x14ac:dyDescent="0.3">
      <c r="A66" s="109"/>
      <c r="B66" s="1027"/>
      <c r="C66" s="1029"/>
      <c r="D66" s="810"/>
      <c r="E66" s="1145"/>
      <c r="F66" s="1145"/>
      <c r="G66" s="1145"/>
      <c r="H66" s="1145"/>
      <c r="I66" s="1148" t="s">
        <v>527</v>
      </c>
      <c r="J66" s="1149"/>
      <c r="K66" s="1142" t="s">
        <v>101</v>
      </c>
      <c r="L66" s="1087"/>
      <c r="M66" s="101"/>
      <c r="N66" s="86"/>
      <c r="O66" s="87"/>
      <c r="P66" s="86"/>
      <c r="Q66" s="86"/>
      <c r="R66" s="87"/>
      <c r="S66" s="86"/>
      <c r="T66" s="86"/>
      <c r="U66" s="87"/>
      <c r="V66" s="86"/>
      <c r="W66" s="86"/>
      <c r="X66" s="89"/>
    </row>
    <row r="67" spans="1:24" ht="15" thickBot="1" x14ac:dyDescent="0.35">
      <c r="A67" s="109"/>
      <c r="B67" s="1027"/>
      <c r="C67" s="1029"/>
      <c r="D67" s="810"/>
      <c r="E67" s="1145"/>
      <c r="F67" s="1145"/>
      <c r="G67" s="1145"/>
      <c r="H67" s="1145"/>
      <c r="I67" s="1148" t="s">
        <v>528</v>
      </c>
      <c r="J67" s="1149"/>
      <c r="K67" s="1057" t="s">
        <v>101</v>
      </c>
      <c r="L67" s="831"/>
      <c r="M67" s="101"/>
      <c r="N67" s="87"/>
      <c r="O67" s="87"/>
      <c r="P67" s="87"/>
      <c r="Q67" s="87"/>
      <c r="R67" s="87"/>
      <c r="S67" s="87"/>
      <c r="T67" s="87"/>
      <c r="U67" s="87"/>
      <c r="V67" s="87"/>
      <c r="W67" s="87"/>
      <c r="X67" s="89"/>
    </row>
    <row r="68" spans="1:24" ht="15" thickBot="1" x14ac:dyDescent="0.35">
      <c r="A68" s="109"/>
      <c r="B68" s="802" t="s">
        <v>529</v>
      </c>
      <c r="C68" s="804"/>
      <c r="D68" s="802" t="s">
        <v>530</v>
      </c>
      <c r="E68" s="803"/>
      <c r="F68" s="803"/>
      <c r="G68" s="803"/>
      <c r="H68" s="804"/>
      <c r="I68" s="824" t="s">
        <v>499</v>
      </c>
      <c r="J68" s="825"/>
      <c r="K68" s="991" t="s">
        <v>142</v>
      </c>
      <c r="L68" s="827"/>
      <c r="M68" s="102"/>
      <c r="N68" s="104"/>
      <c r="O68" s="104"/>
      <c r="P68" s="104"/>
      <c r="Q68" s="104"/>
      <c r="R68" s="104"/>
      <c r="S68" s="104"/>
      <c r="T68" s="104"/>
      <c r="U68" s="104"/>
      <c r="V68" s="104"/>
      <c r="W68" s="104"/>
      <c r="X68" s="163"/>
    </row>
    <row r="69" spans="1:24" ht="15" thickBot="1" x14ac:dyDescent="0.35">
      <c r="A69" s="109"/>
      <c r="B69" s="1024" t="s">
        <v>531</v>
      </c>
      <c r="C69" s="1026"/>
      <c r="D69" s="1024" t="s">
        <v>532</v>
      </c>
      <c r="E69" s="1025"/>
      <c r="F69" s="1025"/>
      <c r="G69" s="1025"/>
      <c r="H69" s="1026"/>
      <c r="I69" s="824" t="s">
        <v>499</v>
      </c>
      <c r="J69" s="825"/>
      <c r="K69" s="991" t="s">
        <v>142</v>
      </c>
      <c r="L69" s="827"/>
      <c r="M69" s="101"/>
      <c r="N69" s="87"/>
      <c r="O69" s="87"/>
      <c r="P69" s="87"/>
      <c r="Q69" s="87"/>
      <c r="R69" s="87"/>
      <c r="S69" s="87"/>
      <c r="T69" s="87"/>
      <c r="U69" s="87"/>
      <c r="V69" s="87"/>
      <c r="W69" s="87"/>
      <c r="X69" s="89"/>
    </row>
    <row r="70" spans="1:24" ht="15" thickBot="1" x14ac:dyDescent="0.35">
      <c r="A70" s="109"/>
      <c r="B70" s="1063" t="s">
        <v>519</v>
      </c>
      <c r="C70" s="1064"/>
      <c r="D70" s="1229" t="s">
        <v>532</v>
      </c>
      <c r="E70" s="1252"/>
      <c r="F70" s="1252"/>
      <c r="G70" s="1252"/>
      <c r="H70" s="1240"/>
      <c r="I70" s="837" t="s">
        <v>499</v>
      </c>
      <c r="J70" s="839"/>
      <c r="K70" s="1088" t="s">
        <v>142</v>
      </c>
      <c r="L70" s="1089"/>
      <c r="M70" s="96"/>
      <c r="N70" s="97"/>
      <c r="O70" s="97"/>
      <c r="P70" s="97"/>
      <c r="Q70" s="97"/>
      <c r="R70" s="97"/>
      <c r="S70" s="97"/>
      <c r="T70" s="97"/>
      <c r="U70" s="97"/>
      <c r="V70" s="97"/>
      <c r="W70" s="97"/>
      <c r="X70" s="98"/>
    </row>
    <row r="71" spans="1:24" x14ac:dyDescent="0.3">
      <c r="A71" s="109"/>
      <c r="B71" s="109"/>
    </row>
    <row r="72" spans="1:24" ht="15" thickBot="1" x14ac:dyDescent="0.35">
      <c r="A72" s="109"/>
    </row>
    <row r="73" spans="1:24" ht="51.6" customHeight="1" thickBot="1" x14ac:dyDescent="0.35">
      <c r="A73" s="110" t="s">
        <v>84</v>
      </c>
      <c r="B73" s="840" t="s">
        <v>86</v>
      </c>
      <c r="C73" s="844"/>
      <c r="D73" s="844"/>
      <c r="E73" s="844"/>
      <c r="F73" s="844"/>
      <c r="G73" s="845"/>
      <c r="H73" s="876" t="s">
        <v>533</v>
      </c>
      <c r="I73" s="877"/>
      <c r="J73" s="999"/>
      <c r="K73" s="999"/>
      <c r="L73" s="999"/>
      <c r="M73" s="999"/>
      <c r="N73" s="999"/>
      <c r="O73" s="999"/>
      <c r="P73" s="1000"/>
    </row>
    <row r="74" spans="1:24" ht="63" customHeight="1" thickBot="1" x14ac:dyDescent="0.35">
      <c r="B74" s="840" t="s">
        <v>85</v>
      </c>
      <c r="C74" s="844"/>
      <c r="D74" s="844"/>
      <c r="E74" s="844"/>
      <c r="F74" s="844"/>
      <c r="G74" s="845"/>
      <c r="H74" s="876" t="s">
        <v>223</v>
      </c>
      <c r="I74" s="877"/>
      <c r="J74" s="877"/>
      <c r="K74" s="877"/>
      <c r="L74" s="877"/>
      <c r="M74" s="877"/>
      <c r="N74" s="877"/>
      <c r="O74" s="877"/>
      <c r="P74" s="878"/>
    </row>
    <row r="75" spans="1:24" ht="46.8" customHeight="1" thickBot="1" x14ac:dyDescent="0.35">
      <c r="B75" s="840" t="s">
        <v>87</v>
      </c>
      <c r="C75" s="844"/>
      <c r="D75" s="844"/>
      <c r="E75" s="844"/>
      <c r="F75" s="844"/>
      <c r="G75" s="845"/>
      <c r="H75" s="876" t="s">
        <v>534</v>
      </c>
      <c r="I75" s="877"/>
      <c r="J75" s="877"/>
      <c r="K75" s="877"/>
      <c r="L75" s="877"/>
      <c r="M75" s="877"/>
      <c r="N75" s="877"/>
      <c r="O75" s="877"/>
      <c r="P75" s="878"/>
    </row>
  </sheetData>
  <mergeCells count="146">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B11:G13"/>
    <mergeCell ref="H11:H13"/>
    <mergeCell ref="I11:J13"/>
    <mergeCell ref="K11:M11"/>
    <mergeCell ref="N11:P11"/>
    <mergeCell ref="K12:M12"/>
    <mergeCell ref="N12:P12"/>
    <mergeCell ref="K13:M13"/>
    <mergeCell ref="N13:P13"/>
    <mergeCell ref="B20:B21"/>
    <mergeCell ref="I20:J20"/>
    <mergeCell ref="I21:J21"/>
    <mergeCell ref="B22:B23"/>
    <mergeCell ref="B26:G26"/>
    <mergeCell ref="H26:P26"/>
    <mergeCell ref="B16:B17"/>
    <mergeCell ref="I16:J16"/>
    <mergeCell ref="L16:N16"/>
    <mergeCell ref="I17:J17"/>
    <mergeCell ref="M17:N17"/>
    <mergeCell ref="B18:B19"/>
    <mergeCell ref="I18:J18"/>
    <mergeCell ref="M18:N18"/>
    <mergeCell ref="I19:J19"/>
    <mergeCell ref="M19:N19"/>
    <mergeCell ref="B36:G38"/>
    <mergeCell ref="H36:P36"/>
    <mergeCell ref="H37:P37"/>
    <mergeCell ref="H38:P38"/>
    <mergeCell ref="B27:G27"/>
    <mergeCell ref="H27:P27"/>
    <mergeCell ref="B28:G29"/>
    <mergeCell ref="H28:P28"/>
    <mergeCell ref="H29:O29"/>
    <mergeCell ref="B32:G32"/>
    <mergeCell ref="H32:P32"/>
    <mergeCell ref="B44:G44"/>
    <mergeCell ref="H44:J44"/>
    <mergeCell ref="K44:M44"/>
    <mergeCell ref="N44:P44"/>
    <mergeCell ref="B45:G45"/>
    <mergeCell ref="H45:J45"/>
    <mergeCell ref="K45:M45"/>
    <mergeCell ref="N45:P45"/>
    <mergeCell ref="B40:G40"/>
    <mergeCell ref="H40:P40"/>
    <mergeCell ref="B41:G41"/>
    <mergeCell ref="H41:P41"/>
    <mergeCell ref="B43:G43"/>
    <mergeCell ref="H43:J43"/>
    <mergeCell ref="K43:M43"/>
    <mergeCell ref="N43:P43"/>
    <mergeCell ref="N48:P48"/>
    <mergeCell ref="B51:C52"/>
    <mergeCell ref="D51:H52"/>
    <mergeCell ref="I51:J52"/>
    <mergeCell ref="K51:L52"/>
    <mergeCell ref="M51:X51"/>
    <mergeCell ref="B46:G46"/>
    <mergeCell ref="H46:J46"/>
    <mergeCell ref="K46:M46"/>
    <mergeCell ref="N46:P46"/>
    <mergeCell ref="B47:G47"/>
    <mergeCell ref="H47:J47"/>
    <mergeCell ref="K47:M47"/>
    <mergeCell ref="N47:P47"/>
    <mergeCell ref="B53:C54"/>
    <mergeCell ref="D53:H54"/>
    <mergeCell ref="I53:J53"/>
    <mergeCell ref="K53:L53"/>
    <mergeCell ref="I54:J54"/>
    <mergeCell ref="K54:L54"/>
    <mergeCell ref="B48:G48"/>
    <mergeCell ref="H48:J48"/>
    <mergeCell ref="K48:M48"/>
    <mergeCell ref="B58:C58"/>
    <mergeCell ref="D58:H58"/>
    <mergeCell ref="I58:J58"/>
    <mergeCell ref="K58:L58"/>
    <mergeCell ref="B59:C59"/>
    <mergeCell ref="D59:H59"/>
    <mergeCell ref="I59:J59"/>
    <mergeCell ref="K59:L59"/>
    <mergeCell ref="B55:C57"/>
    <mergeCell ref="D55:H57"/>
    <mergeCell ref="I55:J55"/>
    <mergeCell ref="K55:L55"/>
    <mergeCell ref="I56:J56"/>
    <mergeCell ref="K56:L56"/>
    <mergeCell ref="I57:J57"/>
    <mergeCell ref="K57:L57"/>
    <mergeCell ref="K65:L65"/>
    <mergeCell ref="I66:J66"/>
    <mergeCell ref="K66:L66"/>
    <mergeCell ref="I67:J67"/>
    <mergeCell ref="K67:L67"/>
    <mergeCell ref="B60:C60"/>
    <mergeCell ref="D60:H60"/>
    <mergeCell ref="I60:J60"/>
    <mergeCell ref="K60:L60"/>
    <mergeCell ref="B63:C64"/>
    <mergeCell ref="D63:H64"/>
    <mergeCell ref="I63:J64"/>
    <mergeCell ref="K63:L64"/>
    <mergeCell ref="B74:G74"/>
    <mergeCell ref="H74:P74"/>
    <mergeCell ref="B75:G75"/>
    <mergeCell ref="H75:P75"/>
    <mergeCell ref="H33:P34"/>
    <mergeCell ref="B33:G34"/>
    <mergeCell ref="B70:C70"/>
    <mergeCell ref="D70:H70"/>
    <mergeCell ref="I70:J70"/>
    <mergeCell ref="K70:L70"/>
    <mergeCell ref="B73:G73"/>
    <mergeCell ref="H73:P73"/>
    <mergeCell ref="B68:C68"/>
    <mergeCell ref="D68:H68"/>
    <mergeCell ref="I68:J68"/>
    <mergeCell ref="K68:L68"/>
    <mergeCell ref="B69:C69"/>
    <mergeCell ref="D69:H69"/>
    <mergeCell ref="I69:J69"/>
    <mergeCell ref="K69:L69"/>
    <mergeCell ref="M63:X63"/>
    <mergeCell ref="B65:C67"/>
    <mergeCell ref="D65:H67"/>
    <mergeCell ref="I65:J65"/>
  </mergeCells>
  <conditionalFormatting sqref="D17:G17">
    <cfRule type="expression" dxfId="71" priority="1">
      <formula>D$17=$H$19</formula>
    </cfRule>
    <cfRule type="expression" dxfId="70" priority="2">
      <formula>D$17=D$16</formula>
    </cfRule>
    <cfRule type="expression" dxfId="69" priority="3">
      <formula>D$16&lt;&gt;D$17</formula>
    </cfRule>
  </conditionalFormatting>
  <conditionalFormatting sqref="D19:G19">
    <cfRule type="expression" dxfId="68" priority="4">
      <formula>D$19=$H$19</formula>
    </cfRule>
    <cfRule type="expression" dxfId="67" priority="5">
      <formula>D$19&lt;&gt;D$18</formula>
    </cfRule>
    <cfRule type="expression" dxfId="66" priority="6">
      <formula>D$19=D$18</formula>
    </cfRule>
  </conditionalFormatting>
  <conditionalFormatting sqref="D21:G21">
    <cfRule type="expression" dxfId="65" priority="7">
      <formula>D$21=$H$19</formula>
    </cfRule>
    <cfRule type="expression" dxfId="64" priority="8">
      <formula>D$21&lt;&gt;D$20</formula>
    </cfRule>
    <cfRule type="expression" dxfId="63" priority="9">
      <formula>D$21=D$20</formula>
    </cfRule>
  </conditionalFormatting>
  <conditionalFormatting sqref="D23:G23">
    <cfRule type="expression" dxfId="62" priority="10">
      <formula>D$23=$H$19</formula>
    </cfRule>
    <cfRule type="expression" dxfId="61" priority="11">
      <formula>D$23&lt;&gt;D$22</formula>
    </cfRule>
    <cfRule type="expression" dxfId="60" priority="12">
      <formula>D$23=D$22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P72"/>
  <sheetViews>
    <sheetView showGridLines="0" workbookViewId="0">
      <selection activeCell="A68" sqref="A68"/>
    </sheetView>
  </sheetViews>
  <sheetFormatPr defaultRowHeight="14.4" x14ac:dyDescent="0.3"/>
  <cols>
    <col min="1" max="1" width="29.109375" customWidth="1"/>
    <col min="2" max="2" width="28.21875" customWidth="1"/>
    <col min="3" max="3" width="90.21875" bestFit="1" customWidth="1"/>
    <col min="4" max="4" width="12" customWidth="1"/>
    <col min="5" max="5" width="12.77734375" customWidth="1"/>
    <col min="6" max="6" width="10.44140625" customWidth="1"/>
  </cols>
  <sheetData>
    <row r="1" spans="1:3" ht="30" customHeight="1" thickBot="1" x14ac:dyDescent="0.35">
      <c r="A1" s="45" t="s">
        <v>146</v>
      </c>
      <c r="B1" s="46"/>
      <c r="C1" s="46"/>
    </row>
    <row r="2" spans="1:3" s="14" customFormat="1" ht="18" x14ac:dyDescent="0.35">
      <c r="A2" s="4"/>
    </row>
    <row r="3" spans="1:3" s="14" customFormat="1" ht="31.2" x14ac:dyDescent="0.3">
      <c r="A3" s="30" t="s">
        <v>107</v>
      </c>
    </row>
    <row r="4" spans="1:3" s="14" customFormat="1" x14ac:dyDescent="0.3">
      <c r="B4" s="612" t="s">
        <v>108</v>
      </c>
      <c r="C4" s="612"/>
    </row>
    <row r="5" spans="1:3" s="14" customFormat="1" ht="18" x14ac:dyDescent="0.35">
      <c r="A5" s="4"/>
      <c r="B5" s="612" t="s">
        <v>109</v>
      </c>
      <c r="C5" s="612"/>
    </row>
    <row r="6" spans="1:3" s="14" customFormat="1" ht="18" x14ac:dyDescent="0.35">
      <c r="A6" s="4"/>
      <c r="B6" s="612" t="s">
        <v>110</v>
      </c>
      <c r="C6" s="612"/>
    </row>
    <row r="7" spans="1:3" s="14" customFormat="1" ht="18" x14ac:dyDescent="0.35">
      <c r="A7" s="4"/>
      <c r="B7" s="612" t="s">
        <v>111</v>
      </c>
      <c r="C7" s="612"/>
    </row>
    <row r="8" spans="1:3" s="14" customFormat="1" ht="18" x14ac:dyDescent="0.35">
      <c r="A8" s="4"/>
      <c r="B8" s="612" t="s">
        <v>112</v>
      </c>
      <c r="C8" s="612"/>
    </row>
    <row r="9" spans="1:3" s="14" customFormat="1" ht="18" x14ac:dyDescent="0.35">
      <c r="A9" s="4"/>
      <c r="B9" s="612" t="s">
        <v>113</v>
      </c>
      <c r="C9" s="612"/>
    </row>
    <row r="10" spans="1:3" s="14" customFormat="1" ht="18" x14ac:dyDescent="0.35">
      <c r="A10" s="4"/>
      <c r="B10" s="612" t="s">
        <v>114</v>
      </c>
      <c r="C10" s="612"/>
    </row>
    <row r="11" spans="1:3" s="14" customFormat="1" ht="18" x14ac:dyDescent="0.35">
      <c r="A11" s="4"/>
      <c r="B11" s="612" t="s">
        <v>115</v>
      </c>
      <c r="C11" s="612"/>
    </row>
    <row r="12" spans="1:3" s="14" customFormat="1" ht="18" x14ac:dyDescent="0.35">
      <c r="A12" s="4"/>
      <c r="B12" s="612" t="s">
        <v>116</v>
      </c>
      <c r="C12" s="612"/>
    </row>
    <row r="13" spans="1:3" s="14" customFormat="1" ht="18" x14ac:dyDescent="0.35">
      <c r="A13" s="4"/>
      <c r="B13" s="612" t="s">
        <v>117</v>
      </c>
      <c r="C13" s="612"/>
    </row>
    <row r="14" spans="1:3" s="14" customFormat="1" ht="18" x14ac:dyDescent="0.35">
      <c r="A14" s="4"/>
      <c r="B14" s="612" t="s">
        <v>118</v>
      </c>
      <c r="C14" s="612"/>
    </row>
    <row r="15" spans="1:3" s="14" customFormat="1" ht="18" x14ac:dyDescent="0.35">
      <c r="A15" s="4"/>
      <c r="B15" s="612" t="s">
        <v>119</v>
      </c>
      <c r="C15" s="612"/>
    </row>
    <row r="16" spans="1:3" s="14" customFormat="1" ht="18" x14ac:dyDescent="0.35">
      <c r="A16" s="4"/>
      <c r="B16" s="612" t="s">
        <v>120</v>
      </c>
      <c r="C16" s="612"/>
    </row>
    <row r="17" spans="1:3" s="14" customFormat="1" ht="18" x14ac:dyDescent="0.35">
      <c r="A17" s="4"/>
      <c r="B17" s="612" t="s">
        <v>121</v>
      </c>
      <c r="C17" s="612"/>
    </row>
    <row r="18" spans="1:3" s="14" customFormat="1" ht="18" x14ac:dyDescent="0.35">
      <c r="A18" s="4"/>
      <c r="B18" s="21"/>
    </row>
    <row r="19" spans="1:3" s="14" customFormat="1" ht="18" x14ac:dyDescent="0.35">
      <c r="A19" s="4" t="s">
        <v>123</v>
      </c>
      <c r="B19" s="21"/>
    </row>
    <row r="20" spans="1:3" s="14" customFormat="1" ht="18" x14ac:dyDescent="0.35">
      <c r="A20" s="4"/>
      <c r="B20" s="21"/>
    </row>
    <row r="21" spans="1:3" s="14" customFormat="1" ht="40.799999999999997" customHeight="1" x14ac:dyDescent="0.3">
      <c r="A21" s="25" t="s">
        <v>124</v>
      </c>
      <c r="B21" s="615" t="s">
        <v>125</v>
      </c>
      <c r="C21" s="615"/>
    </row>
    <row r="22" spans="1:3" s="14" customFormat="1" ht="28.8" customHeight="1" x14ac:dyDescent="0.3">
      <c r="A22" s="22"/>
      <c r="B22" s="23" t="s">
        <v>126</v>
      </c>
      <c r="C22" s="17" t="s">
        <v>127</v>
      </c>
    </row>
    <row r="23" spans="1:3" s="14" customFormat="1" ht="28.8" customHeight="1" x14ac:dyDescent="0.3">
      <c r="A23" s="22"/>
      <c r="B23" s="23" t="s">
        <v>128</v>
      </c>
      <c r="C23" s="6" t="s">
        <v>129</v>
      </c>
    </row>
    <row r="24" spans="1:3" s="14" customFormat="1" ht="43.2" customHeight="1" x14ac:dyDescent="0.3">
      <c r="A24" s="22"/>
      <c r="B24" s="23" t="s">
        <v>130</v>
      </c>
      <c r="C24" s="6" t="s">
        <v>131</v>
      </c>
    </row>
    <row r="25" spans="1:3" s="14" customFormat="1" ht="34.200000000000003" customHeight="1" x14ac:dyDescent="0.3">
      <c r="A25" s="24" t="s">
        <v>132</v>
      </c>
      <c r="B25" s="616" t="s">
        <v>133</v>
      </c>
      <c r="C25" s="616"/>
    </row>
    <row r="26" spans="1:3" s="28" customFormat="1" ht="28.8" customHeight="1" x14ac:dyDescent="0.3">
      <c r="A26" s="26"/>
      <c r="B26" s="23" t="s">
        <v>126</v>
      </c>
      <c r="C26" s="31" t="s">
        <v>147</v>
      </c>
    </row>
    <row r="27" spans="1:3" s="28" customFormat="1" ht="28.8" customHeight="1" x14ac:dyDescent="0.3">
      <c r="A27" s="26"/>
      <c r="B27" s="23" t="s">
        <v>128</v>
      </c>
      <c r="C27" s="31" t="s">
        <v>148</v>
      </c>
    </row>
    <row r="28" spans="1:3" s="28" customFormat="1" ht="28.8" customHeight="1" x14ac:dyDescent="0.3">
      <c r="A28" s="26"/>
      <c r="B28" s="23" t="s">
        <v>130</v>
      </c>
      <c r="C28" s="31" t="s">
        <v>149</v>
      </c>
    </row>
    <row r="29" spans="1:3" s="14" customFormat="1" ht="32.4" customHeight="1" x14ac:dyDescent="0.3">
      <c r="A29" s="25" t="s">
        <v>134</v>
      </c>
      <c r="B29" s="616" t="s">
        <v>135</v>
      </c>
      <c r="C29" s="616"/>
    </row>
    <row r="30" spans="1:3" s="14" customFormat="1" ht="28.8" customHeight="1" x14ac:dyDescent="0.35">
      <c r="A30" s="4"/>
      <c r="B30" s="23" t="s">
        <v>126</v>
      </c>
      <c r="C30" s="17" t="s">
        <v>150</v>
      </c>
    </row>
    <row r="31" spans="1:3" s="14" customFormat="1" ht="28.05" customHeight="1" x14ac:dyDescent="0.35">
      <c r="A31" s="4"/>
      <c r="B31" s="23" t="s">
        <v>128</v>
      </c>
      <c r="C31" s="5" t="s">
        <v>151</v>
      </c>
    </row>
    <row r="32" spans="1:3" s="14" customFormat="1" ht="28.8" x14ac:dyDescent="0.35">
      <c r="A32" s="4"/>
      <c r="B32" s="23" t="s">
        <v>130</v>
      </c>
      <c r="C32" s="17" t="s">
        <v>152</v>
      </c>
    </row>
    <row r="33" spans="1:3" s="14" customFormat="1" ht="28.8" x14ac:dyDescent="0.35">
      <c r="A33" s="4"/>
      <c r="B33" s="23" t="s">
        <v>158</v>
      </c>
      <c r="C33" s="17" t="s">
        <v>153</v>
      </c>
    </row>
    <row r="34" spans="1:3" s="14" customFormat="1" ht="28.8" x14ac:dyDescent="0.35">
      <c r="A34" s="4"/>
      <c r="B34" s="23" t="s">
        <v>159</v>
      </c>
      <c r="C34" s="17" t="s">
        <v>154</v>
      </c>
    </row>
    <row r="35" spans="1:3" s="14" customFormat="1" ht="28.8" customHeight="1" x14ac:dyDescent="0.35">
      <c r="A35" s="4"/>
      <c r="B35" s="23" t="s">
        <v>160</v>
      </c>
      <c r="C35" s="17" t="s">
        <v>155</v>
      </c>
    </row>
    <row r="36" spans="1:3" s="14" customFormat="1" ht="28.8" customHeight="1" x14ac:dyDescent="0.35">
      <c r="A36" s="4"/>
      <c r="B36" s="23" t="s">
        <v>161</v>
      </c>
      <c r="C36" s="17" t="s">
        <v>156</v>
      </c>
    </row>
    <row r="37" spans="1:3" s="14" customFormat="1" ht="30" customHeight="1" x14ac:dyDescent="0.35">
      <c r="A37" s="4"/>
      <c r="B37" s="23" t="s">
        <v>162</v>
      </c>
      <c r="C37" s="5" t="s">
        <v>157</v>
      </c>
    </row>
    <row r="38" spans="1:3" s="14" customFormat="1" ht="15.6" x14ac:dyDescent="0.3">
      <c r="A38" s="25" t="s">
        <v>136</v>
      </c>
      <c r="B38" s="613" t="s">
        <v>137</v>
      </c>
      <c r="C38" s="613"/>
    </row>
    <row r="39" spans="1:3" s="28" customFormat="1" ht="15.6" x14ac:dyDescent="0.3">
      <c r="A39" s="29"/>
      <c r="B39" s="27"/>
      <c r="C39" s="27"/>
    </row>
    <row r="40" spans="1:3" s="14" customFormat="1" ht="31.8" customHeight="1" x14ac:dyDescent="0.3">
      <c r="A40" s="25" t="s">
        <v>138</v>
      </c>
      <c r="B40" s="614" t="s">
        <v>139</v>
      </c>
      <c r="C40" s="614"/>
    </row>
    <row r="41" spans="1:3" s="14" customFormat="1" ht="18" x14ac:dyDescent="0.35">
      <c r="A41" s="4"/>
      <c r="B41" s="23" t="s">
        <v>126</v>
      </c>
      <c r="C41" s="32" t="s">
        <v>163</v>
      </c>
    </row>
    <row r="42" spans="1:3" s="14" customFormat="1" ht="18" x14ac:dyDescent="0.35">
      <c r="A42" s="4"/>
      <c r="B42" s="23" t="s">
        <v>128</v>
      </c>
      <c r="C42" s="14" t="s">
        <v>164</v>
      </c>
    </row>
    <row r="43" spans="1:3" s="14" customFormat="1" ht="18" x14ac:dyDescent="0.35">
      <c r="A43" s="4"/>
      <c r="B43" s="23" t="s">
        <v>130</v>
      </c>
      <c r="C43" s="14" t="s">
        <v>165</v>
      </c>
    </row>
    <row r="44" spans="1:3" s="14" customFormat="1" ht="31.8" customHeight="1" x14ac:dyDescent="0.3">
      <c r="A44" s="25" t="s">
        <v>174</v>
      </c>
      <c r="B44" s="614" t="s">
        <v>176</v>
      </c>
      <c r="C44" s="614"/>
    </row>
    <row r="45" spans="1:3" s="14" customFormat="1" ht="18" x14ac:dyDescent="0.35">
      <c r="A45" s="4"/>
      <c r="B45" s="23" t="s">
        <v>126</v>
      </c>
      <c r="C45" s="7" t="s">
        <v>166</v>
      </c>
    </row>
    <row r="46" spans="1:3" s="14" customFormat="1" ht="18" x14ac:dyDescent="0.35">
      <c r="A46" s="4"/>
      <c r="B46" s="23" t="s">
        <v>128</v>
      </c>
      <c r="C46" s="14" t="s">
        <v>167</v>
      </c>
    </row>
    <row r="47" spans="1:3" s="14" customFormat="1" ht="18" x14ac:dyDescent="0.35">
      <c r="A47" s="4"/>
      <c r="B47" s="23" t="s">
        <v>130</v>
      </c>
      <c r="C47" s="14" t="s">
        <v>168</v>
      </c>
    </row>
    <row r="48" spans="1:3" s="14" customFormat="1" ht="15.6" x14ac:dyDescent="0.3">
      <c r="A48" s="25" t="s">
        <v>175</v>
      </c>
      <c r="B48" s="613" t="s">
        <v>173</v>
      </c>
      <c r="C48" s="613"/>
    </row>
    <row r="49" spans="1:16" s="14" customFormat="1" ht="18" x14ac:dyDescent="0.35">
      <c r="A49" s="4"/>
      <c r="B49" s="23" t="s">
        <v>126</v>
      </c>
      <c r="C49" s="14" t="s">
        <v>169</v>
      </c>
    </row>
    <row r="50" spans="1:16" s="14" customFormat="1" ht="18" x14ac:dyDescent="0.35">
      <c r="A50" s="4"/>
      <c r="B50" s="23" t="s">
        <v>128</v>
      </c>
      <c r="C50" s="14" t="s">
        <v>170</v>
      </c>
    </row>
    <row r="51" spans="1:16" s="14" customFormat="1" ht="18" x14ac:dyDescent="0.35">
      <c r="A51" s="4"/>
      <c r="B51" s="23" t="s">
        <v>130</v>
      </c>
      <c r="C51" s="14" t="s">
        <v>171</v>
      </c>
    </row>
    <row r="52" spans="1:16" s="14" customFormat="1" ht="29.4" x14ac:dyDescent="0.35">
      <c r="A52" s="4"/>
      <c r="B52" s="23" t="s">
        <v>158</v>
      </c>
      <c r="C52" s="7" t="s">
        <v>172</v>
      </c>
    </row>
    <row r="53" spans="1:16" s="14" customFormat="1" ht="18" x14ac:dyDescent="0.35">
      <c r="A53" s="4" t="s">
        <v>122</v>
      </c>
    </row>
    <row r="54" spans="1:16" s="14" customFormat="1" ht="18" x14ac:dyDescent="0.35">
      <c r="A54" s="4"/>
    </row>
    <row r="55" spans="1:16" ht="15.6" x14ac:dyDescent="0.3">
      <c r="A55" s="24" t="s">
        <v>828</v>
      </c>
      <c r="B55" s="609" t="s">
        <v>827</v>
      </c>
      <c r="C55" s="609"/>
    </row>
    <row r="57" spans="1:16" s="14" customFormat="1" ht="15.6" x14ac:dyDescent="0.3">
      <c r="A57" s="25" t="s">
        <v>830</v>
      </c>
      <c r="B57" s="611" t="s">
        <v>829</v>
      </c>
      <c r="C57" s="611"/>
    </row>
    <row r="58" spans="1:16" ht="76.8" customHeight="1" x14ac:dyDescent="0.3">
      <c r="A58" s="43"/>
      <c r="B58" s="608" t="s">
        <v>220</v>
      </c>
      <c r="C58" s="608"/>
    </row>
    <row r="59" spans="1:16" s="14" customFormat="1" x14ac:dyDescent="0.3"/>
    <row r="60" spans="1:16" ht="15.6" x14ac:dyDescent="0.3">
      <c r="A60" s="24" t="s">
        <v>831</v>
      </c>
      <c r="B60" s="24" t="s">
        <v>832</v>
      </c>
      <c r="C60" s="24"/>
    </row>
    <row r="61" spans="1:16" s="28" customFormat="1" ht="17.399999999999999" x14ac:dyDescent="0.3">
      <c r="A61" s="42"/>
      <c r="B61" s="31"/>
      <c r="C61" s="31"/>
      <c r="D61" s="31"/>
      <c r="E61" s="31"/>
      <c r="F61" s="31"/>
      <c r="G61" s="31"/>
      <c r="H61" s="31"/>
      <c r="I61" s="31"/>
      <c r="J61" s="31"/>
      <c r="K61" s="31"/>
      <c r="L61" s="31"/>
      <c r="M61" s="31"/>
      <c r="N61" s="31"/>
      <c r="O61" s="31"/>
      <c r="P61" s="31"/>
    </row>
    <row r="62" spans="1:16" s="28" customFormat="1" ht="17.399999999999999" customHeight="1" x14ac:dyDescent="0.3">
      <c r="A62" s="24" t="s">
        <v>833</v>
      </c>
      <c r="B62" s="609" t="s">
        <v>834</v>
      </c>
      <c r="C62" s="609"/>
      <c r="D62" s="31"/>
      <c r="E62" s="31"/>
      <c r="F62" s="31"/>
      <c r="G62" s="31"/>
      <c r="H62" s="31"/>
      <c r="I62" s="31"/>
      <c r="J62" s="31"/>
      <c r="K62" s="31"/>
      <c r="L62" s="31"/>
      <c r="M62" s="31"/>
      <c r="N62" s="31"/>
      <c r="O62" s="31"/>
      <c r="P62" s="31"/>
    </row>
    <row r="63" spans="1:16" s="28" customFormat="1" ht="75.599999999999994" customHeight="1" x14ac:dyDescent="0.3">
      <c r="A63" s="43"/>
      <c r="B63" s="608" t="s">
        <v>219</v>
      </c>
      <c r="C63" s="608"/>
      <c r="D63" s="31"/>
      <c r="E63" s="31"/>
      <c r="F63" s="31"/>
      <c r="G63" s="31"/>
      <c r="H63" s="31"/>
      <c r="I63" s="31"/>
      <c r="J63" s="31"/>
      <c r="K63" s="31"/>
      <c r="L63" s="31"/>
      <c r="M63" s="31"/>
      <c r="N63" s="31"/>
      <c r="O63" s="31"/>
      <c r="P63" s="31"/>
    </row>
    <row r="64" spans="1:16" s="28" customFormat="1" ht="17.399999999999999" x14ac:dyDescent="0.3">
      <c r="A64" s="43"/>
      <c r="B64" s="18"/>
      <c r="C64" s="18"/>
      <c r="D64" s="31"/>
      <c r="E64" s="31"/>
      <c r="F64" s="31"/>
      <c r="G64" s="31"/>
      <c r="H64" s="31"/>
      <c r="I64" s="31"/>
      <c r="J64" s="31"/>
      <c r="K64" s="31"/>
      <c r="L64" s="31"/>
      <c r="M64" s="31"/>
      <c r="N64" s="31"/>
      <c r="O64" s="31"/>
      <c r="P64" s="31"/>
    </row>
    <row r="65" spans="1:16" s="28" customFormat="1" ht="18" customHeight="1" x14ac:dyDescent="0.3">
      <c r="A65" s="24" t="s">
        <v>836</v>
      </c>
      <c r="B65" s="609" t="s">
        <v>835</v>
      </c>
      <c r="C65" s="609"/>
      <c r="D65" s="31"/>
      <c r="E65" s="31"/>
      <c r="F65" s="31"/>
      <c r="G65" s="31"/>
      <c r="H65" s="31"/>
      <c r="I65" s="31"/>
      <c r="J65" s="31"/>
      <c r="K65" s="31"/>
      <c r="L65" s="31"/>
      <c r="M65" s="31"/>
      <c r="N65" s="31"/>
      <c r="O65" s="31"/>
      <c r="P65" s="31"/>
    </row>
    <row r="66" spans="1:16" s="28" customFormat="1" ht="16.8" customHeight="1" x14ac:dyDescent="0.3">
      <c r="A66" s="43"/>
      <c r="B66" s="608" t="s">
        <v>218</v>
      </c>
      <c r="C66" s="608"/>
      <c r="D66" s="31"/>
      <c r="E66" s="31"/>
      <c r="F66" s="31"/>
      <c r="G66" s="31"/>
      <c r="H66" s="31"/>
      <c r="I66" s="31"/>
      <c r="J66" s="31"/>
      <c r="K66" s="31"/>
      <c r="L66" s="31"/>
      <c r="M66" s="31"/>
      <c r="N66" s="31"/>
      <c r="O66" s="31"/>
      <c r="P66" s="31"/>
    </row>
    <row r="67" spans="1:16" s="28" customFormat="1" ht="16.8" customHeight="1" x14ac:dyDescent="0.3">
      <c r="A67" s="43"/>
      <c r="B67" s="18"/>
      <c r="C67" s="18"/>
      <c r="D67" s="31"/>
      <c r="E67" s="31"/>
      <c r="F67" s="31"/>
      <c r="G67" s="31"/>
      <c r="H67" s="31"/>
      <c r="I67" s="31"/>
      <c r="J67" s="31"/>
      <c r="K67" s="31"/>
      <c r="L67" s="31"/>
      <c r="M67" s="31"/>
      <c r="N67" s="31"/>
      <c r="O67" s="31"/>
      <c r="P67" s="31"/>
    </row>
    <row r="68" spans="1:16" s="28" customFormat="1" ht="15.6" x14ac:dyDescent="0.3">
      <c r="A68" s="24" t="s">
        <v>839</v>
      </c>
      <c r="B68" s="609" t="s">
        <v>838</v>
      </c>
      <c r="C68" s="609"/>
      <c r="D68" s="31"/>
      <c r="E68" s="31"/>
      <c r="F68" s="31"/>
      <c r="G68" s="31"/>
      <c r="H68" s="31"/>
      <c r="I68" s="31"/>
      <c r="J68" s="31"/>
      <c r="K68" s="31"/>
      <c r="L68" s="31"/>
      <c r="M68" s="31"/>
      <c r="N68" s="31"/>
      <c r="O68" s="31"/>
      <c r="P68" s="31"/>
    </row>
    <row r="69" spans="1:16" s="14" customFormat="1" ht="48" customHeight="1" x14ac:dyDescent="0.3">
      <c r="A69" s="43"/>
      <c r="B69" s="608" t="s">
        <v>217</v>
      </c>
      <c r="C69" s="608"/>
    </row>
    <row r="70" spans="1:16" s="14" customFormat="1" ht="17.399999999999999" x14ac:dyDescent="0.3">
      <c r="A70" s="43"/>
      <c r="B70" s="18"/>
      <c r="C70" s="18"/>
    </row>
    <row r="71" spans="1:16" s="14" customFormat="1" ht="15.6" x14ac:dyDescent="0.3">
      <c r="A71" s="24" t="s">
        <v>216</v>
      </c>
      <c r="B71" s="609" t="s">
        <v>837</v>
      </c>
      <c r="C71" s="609"/>
    </row>
    <row r="72" spans="1:16" ht="17.399999999999999" x14ac:dyDescent="0.3">
      <c r="A72" s="3"/>
      <c r="B72" s="610" t="s">
        <v>224</v>
      </c>
      <c r="C72" s="610"/>
    </row>
  </sheetData>
  <mergeCells count="32">
    <mergeCell ref="B48:C48"/>
    <mergeCell ref="B44:C44"/>
    <mergeCell ref="B14:C14"/>
    <mergeCell ref="B15:C15"/>
    <mergeCell ref="B16:C16"/>
    <mergeCell ref="B17:C17"/>
    <mergeCell ref="B38:C38"/>
    <mergeCell ref="B40:C40"/>
    <mergeCell ref="B21:C21"/>
    <mergeCell ref="B25:C25"/>
    <mergeCell ref="B29:C29"/>
    <mergeCell ref="B9:C9"/>
    <mergeCell ref="B10:C10"/>
    <mergeCell ref="B11:C11"/>
    <mergeCell ref="B12:C12"/>
    <mergeCell ref="B13:C13"/>
    <mergeCell ref="B4:C4"/>
    <mergeCell ref="B5:C5"/>
    <mergeCell ref="B6:C6"/>
    <mergeCell ref="B7:C7"/>
    <mergeCell ref="B8:C8"/>
    <mergeCell ref="B63:C63"/>
    <mergeCell ref="B62:C62"/>
    <mergeCell ref="B65:C65"/>
    <mergeCell ref="B55:C55"/>
    <mergeCell ref="B57:C57"/>
    <mergeCell ref="B58:C58"/>
    <mergeCell ref="B66:C66"/>
    <mergeCell ref="B68:C68"/>
    <mergeCell ref="B71:C71"/>
    <mergeCell ref="B72:C72"/>
    <mergeCell ref="B69:C69"/>
  </mergeCells>
  <pageMargins left="0.7" right="0.7" top="0.75" bottom="0.75" header="0.3" footer="0.3"/>
  <pageSetup paperSize="9" scale="44" fitToHeight="0"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3744-D63D-4FD6-9143-5F8E9A4B11A2}">
  <dimension ref="A1:Y69"/>
  <sheetViews>
    <sheetView workbookViewId="0">
      <selection activeCell="H28" sqref="H28:O28"/>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726</v>
      </c>
      <c r="I2" s="850"/>
      <c r="J2" s="850"/>
      <c r="K2" s="850"/>
      <c r="L2" s="850"/>
      <c r="M2" s="850"/>
      <c r="N2" s="850"/>
      <c r="O2" s="850"/>
      <c r="P2" s="851"/>
    </row>
    <row r="3" spans="1:25" ht="15" thickBot="1" x14ac:dyDescent="0.35">
      <c r="A3" s="129"/>
      <c r="B3" s="834" t="s">
        <v>78</v>
      </c>
      <c r="C3" s="835"/>
      <c r="D3" s="835"/>
      <c r="E3" s="835"/>
      <c r="F3" s="835"/>
      <c r="G3" s="836"/>
      <c r="H3" s="852" t="s">
        <v>727</v>
      </c>
      <c r="I3" s="853"/>
      <c r="J3" s="853"/>
      <c r="K3" s="853"/>
      <c r="L3" s="853"/>
      <c r="M3" s="853"/>
      <c r="N3" s="853"/>
      <c r="O3" s="853"/>
      <c r="P3" s="854"/>
      <c r="Q3" s="129"/>
      <c r="R3" s="129"/>
      <c r="S3" s="129"/>
      <c r="T3" s="129"/>
      <c r="U3" s="129"/>
      <c r="V3" s="129"/>
      <c r="W3" s="129"/>
      <c r="X3" s="129"/>
      <c r="Y3" s="129"/>
    </row>
    <row r="4" spans="1:25" ht="15" thickBot="1" x14ac:dyDescent="0.35">
      <c r="A4" s="129"/>
      <c r="B4" s="834" t="s">
        <v>89</v>
      </c>
      <c r="C4" s="835"/>
      <c r="D4" s="835"/>
      <c r="E4" s="835"/>
      <c r="F4" s="835"/>
      <c r="G4" s="836"/>
      <c r="H4" s="846">
        <v>3</v>
      </c>
      <c r="I4" s="847"/>
      <c r="J4" s="847"/>
      <c r="K4" s="847"/>
      <c r="L4" s="847"/>
      <c r="M4" s="847"/>
      <c r="N4" s="847"/>
      <c r="O4" s="847"/>
      <c r="P4" s="848"/>
      <c r="Q4" s="129"/>
      <c r="R4" s="129"/>
      <c r="S4" s="129"/>
      <c r="T4" s="129"/>
      <c r="U4" s="129"/>
      <c r="V4" s="129"/>
      <c r="W4" s="129"/>
      <c r="X4" s="129"/>
      <c r="Y4" s="129"/>
    </row>
    <row r="5" spans="1:25" ht="15" thickBot="1" x14ac:dyDescent="0.35">
      <c r="A5" s="129"/>
      <c r="B5" s="834" t="s">
        <v>90</v>
      </c>
      <c r="C5" s="835"/>
      <c r="D5" s="835"/>
      <c r="E5" s="835"/>
      <c r="F5" s="835"/>
      <c r="G5" s="836"/>
      <c r="H5" s="837">
        <v>7</v>
      </c>
      <c r="I5" s="838"/>
      <c r="J5" s="838"/>
      <c r="K5" s="838"/>
      <c r="L5" s="838"/>
      <c r="M5" s="838"/>
      <c r="N5" s="838"/>
      <c r="O5" s="838"/>
      <c r="P5" s="839"/>
      <c r="Q5" s="129"/>
      <c r="R5" s="129"/>
      <c r="S5" s="129"/>
      <c r="T5" s="129"/>
      <c r="U5" s="129"/>
      <c r="V5" s="129"/>
      <c r="W5" s="129"/>
      <c r="X5" s="129"/>
      <c r="Y5" s="129"/>
    </row>
    <row r="6" spans="1:25" ht="15" thickBot="1" x14ac:dyDescent="0.35">
      <c r="A6" s="129"/>
      <c r="B6" s="840" t="s">
        <v>91</v>
      </c>
      <c r="C6" s="835"/>
      <c r="D6" s="835"/>
      <c r="E6" s="835"/>
      <c r="F6" s="835"/>
      <c r="G6" s="836"/>
      <c r="H6" s="841">
        <v>26</v>
      </c>
      <c r="I6" s="842"/>
      <c r="J6" s="842"/>
      <c r="K6" s="842"/>
      <c r="L6" s="842"/>
      <c r="M6" s="842"/>
      <c r="N6" s="842"/>
      <c r="O6" s="842"/>
      <c r="P6" s="843"/>
      <c r="Q6" s="129"/>
      <c r="R6" s="129"/>
      <c r="S6" s="129"/>
      <c r="T6" s="129"/>
      <c r="U6" s="129"/>
      <c r="V6" s="129"/>
      <c r="W6" s="129"/>
      <c r="X6" s="129"/>
      <c r="Y6" s="129"/>
    </row>
    <row r="7" spans="1:25" ht="15" thickBot="1" x14ac:dyDescent="0.35">
      <c r="A7" s="129"/>
      <c r="B7" s="840" t="s">
        <v>92</v>
      </c>
      <c r="C7" s="844"/>
      <c r="D7" s="844"/>
      <c r="E7" s="844"/>
      <c r="F7" s="844"/>
      <c r="G7" s="845"/>
      <c r="H7" s="846">
        <v>6</v>
      </c>
      <c r="I7" s="847"/>
      <c r="J7" s="847"/>
      <c r="K7" s="847"/>
      <c r="L7" s="847"/>
      <c r="M7" s="847"/>
      <c r="N7" s="847"/>
      <c r="O7" s="847"/>
      <c r="P7" s="848"/>
      <c r="Q7" s="129"/>
      <c r="R7" s="129"/>
      <c r="S7" s="129"/>
      <c r="T7" s="129"/>
      <c r="U7" s="129"/>
      <c r="V7" s="129"/>
      <c r="W7" s="129"/>
      <c r="X7" s="129"/>
      <c r="Y7" s="129"/>
    </row>
    <row r="8" spans="1:25" ht="30.6" customHeight="1" thickBot="1" x14ac:dyDescent="0.35">
      <c r="A8" s="107"/>
      <c r="B8" s="840" t="s">
        <v>82</v>
      </c>
      <c r="C8" s="835"/>
      <c r="D8" s="835"/>
      <c r="E8" s="835"/>
      <c r="F8" s="835"/>
      <c r="G8" s="836"/>
      <c r="H8" s="876" t="s">
        <v>179</v>
      </c>
      <c r="I8" s="877"/>
      <c r="J8" s="877"/>
      <c r="K8" s="877"/>
      <c r="L8" s="877"/>
      <c r="M8" s="877"/>
      <c r="N8" s="877"/>
      <c r="O8" s="877"/>
      <c r="P8" s="878"/>
      <c r="Q8" s="129"/>
      <c r="R8" s="129"/>
      <c r="S8" s="129"/>
      <c r="T8" s="129"/>
      <c r="U8" s="129"/>
      <c r="V8" s="129"/>
      <c r="W8" s="129"/>
      <c r="X8" s="129"/>
      <c r="Y8" s="129"/>
    </row>
    <row r="9" spans="1:25" ht="31.8" customHeight="1" thickBot="1" x14ac:dyDescent="0.35">
      <c r="A9" s="107"/>
      <c r="B9" s="834" t="s">
        <v>83</v>
      </c>
      <c r="C9" s="835"/>
      <c r="D9" s="835"/>
      <c r="E9" s="835"/>
      <c r="F9" s="835"/>
      <c r="G9" s="836"/>
      <c r="H9" s="876" t="s">
        <v>179</v>
      </c>
      <c r="I9" s="877"/>
      <c r="J9" s="877"/>
      <c r="K9" s="877"/>
      <c r="L9" s="877"/>
      <c r="M9" s="877"/>
      <c r="N9" s="877"/>
      <c r="O9" s="877"/>
      <c r="P9" s="878"/>
      <c r="Q9" s="129"/>
      <c r="R9" s="129"/>
      <c r="S9" s="129"/>
      <c r="T9" s="129"/>
      <c r="U9" s="129"/>
      <c r="V9" s="129"/>
      <c r="W9" s="129"/>
      <c r="X9" s="129"/>
      <c r="Y9" s="129"/>
    </row>
    <row r="10" spans="1:25" ht="16.8" customHeight="1" thickBot="1" x14ac:dyDescent="0.35">
      <c r="A10" s="107"/>
      <c r="B10" s="834" t="s">
        <v>97</v>
      </c>
      <c r="C10" s="835"/>
      <c r="D10" s="835"/>
      <c r="E10" s="835"/>
      <c r="F10" s="835"/>
      <c r="G10" s="836"/>
      <c r="H10" s="876" t="s">
        <v>728</v>
      </c>
      <c r="I10" s="874"/>
      <c r="J10" s="874"/>
      <c r="K10" s="874"/>
      <c r="L10" s="874"/>
      <c r="M10" s="874"/>
      <c r="N10" s="874"/>
      <c r="O10" s="874"/>
      <c r="P10" s="875"/>
      <c r="Q10" s="129"/>
      <c r="R10" s="129"/>
      <c r="S10" s="129"/>
      <c r="T10" s="129"/>
      <c r="U10" s="129"/>
      <c r="V10" s="129"/>
      <c r="W10" s="129"/>
      <c r="X10" s="129"/>
      <c r="Y10" s="129"/>
    </row>
    <row r="11" spans="1:25" ht="30" customHeight="1" x14ac:dyDescent="0.3">
      <c r="A11" s="107"/>
      <c r="B11" s="855" t="s">
        <v>95</v>
      </c>
      <c r="C11" s="856"/>
      <c r="D11" s="856"/>
      <c r="E11" s="856"/>
      <c r="F11" s="856"/>
      <c r="G11" s="857"/>
      <c r="H11" s="864" t="s">
        <v>141</v>
      </c>
      <c r="I11" s="867" t="s">
        <v>94</v>
      </c>
      <c r="J11" s="868"/>
      <c r="K11" s="873" t="s">
        <v>746</v>
      </c>
      <c r="L11" s="873"/>
      <c r="M11" s="873"/>
      <c r="N11" s="874" t="s">
        <v>747</v>
      </c>
      <c r="O11" s="874"/>
      <c r="P11" s="875"/>
      <c r="Q11" s="129"/>
      <c r="R11" s="129"/>
      <c r="S11" s="129"/>
      <c r="T11" s="129"/>
      <c r="U11" s="129"/>
      <c r="V11" s="129"/>
      <c r="W11" s="129"/>
      <c r="X11" s="129"/>
      <c r="Y11" s="129"/>
    </row>
    <row r="12" spans="1:25" ht="33" customHeight="1" x14ac:dyDescent="0.3">
      <c r="A12" s="107"/>
      <c r="B12" s="858"/>
      <c r="C12" s="610"/>
      <c r="D12" s="610"/>
      <c r="E12" s="610"/>
      <c r="F12" s="610"/>
      <c r="G12" s="860"/>
      <c r="H12" s="865"/>
      <c r="I12" s="869"/>
      <c r="J12" s="1134"/>
      <c r="K12" s="1133" t="s">
        <v>748</v>
      </c>
      <c r="L12" s="1133"/>
      <c r="M12" s="1133"/>
      <c r="N12" s="1132" t="s">
        <v>749</v>
      </c>
      <c r="O12" s="1133"/>
      <c r="P12" s="882"/>
      <c r="Q12" s="129"/>
      <c r="R12" s="129"/>
      <c r="S12" s="129"/>
      <c r="T12" s="129"/>
      <c r="U12" s="129"/>
      <c r="V12" s="129"/>
      <c r="W12" s="129"/>
      <c r="X12" s="129"/>
      <c r="Y12" s="129"/>
    </row>
    <row r="13" spans="1:25" ht="15" thickBot="1" x14ac:dyDescent="0.35">
      <c r="A13" s="107"/>
      <c r="B13" s="861"/>
      <c r="C13" s="862"/>
      <c r="D13" s="862"/>
      <c r="E13" s="862"/>
      <c r="F13" s="862"/>
      <c r="G13" s="863"/>
      <c r="H13" s="866"/>
      <c r="I13" s="871"/>
      <c r="J13" s="872"/>
      <c r="K13" s="883"/>
      <c r="L13" s="883"/>
      <c r="M13" s="883"/>
      <c r="N13" s="883"/>
      <c r="O13" s="883"/>
      <c r="P13" s="884"/>
      <c r="Q13" s="129"/>
      <c r="R13" s="129"/>
      <c r="S13" s="129"/>
      <c r="T13" s="129"/>
      <c r="U13" s="129"/>
      <c r="V13" s="129"/>
      <c r="W13" s="129"/>
      <c r="X13" s="129"/>
      <c r="Y13" s="129"/>
    </row>
    <row r="14" spans="1:25" ht="15" thickBot="1" x14ac:dyDescent="0.35">
      <c r="A14" s="107"/>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1:25" ht="15" thickBot="1" x14ac:dyDescent="0.35">
      <c r="A15" s="109" t="s">
        <v>76</v>
      </c>
      <c r="B15" s="111"/>
      <c r="D15" s="133" t="s">
        <v>63</v>
      </c>
      <c r="E15" s="131" t="s">
        <v>64</v>
      </c>
      <c r="F15" s="131" t="s">
        <v>65</v>
      </c>
      <c r="G15" s="132" t="s">
        <v>66</v>
      </c>
      <c r="I15" s="117" t="s">
        <v>227</v>
      </c>
    </row>
    <row r="16" spans="1:25" ht="19.95" customHeight="1" thickBot="1" x14ac:dyDescent="0.35">
      <c r="B16" s="885">
        <v>2018</v>
      </c>
      <c r="C16" s="71" t="s">
        <v>225</v>
      </c>
      <c r="D16" s="52" t="s">
        <v>99</v>
      </c>
      <c r="E16" s="52" t="s">
        <v>99</v>
      </c>
      <c r="F16" s="52" t="s">
        <v>99</v>
      </c>
      <c r="G16" s="49" t="s">
        <v>100</v>
      </c>
      <c r="I16" s="896" t="s">
        <v>71</v>
      </c>
      <c r="J16" s="897"/>
      <c r="L16" s="896" t="s">
        <v>232</v>
      </c>
      <c r="M16" s="898"/>
      <c r="N16" s="897"/>
      <c r="P16" s="112"/>
      <c r="Q16" s="112"/>
      <c r="R16" s="112"/>
      <c r="S16" s="112"/>
      <c r="T16" s="112"/>
    </row>
    <row r="17" spans="1:25" ht="19.95" customHeight="1" thickBot="1" x14ac:dyDescent="0.35">
      <c r="B17" s="886"/>
      <c r="C17" s="72" t="s">
        <v>226</v>
      </c>
      <c r="D17" s="51" t="s">
        <v>99</v>
      </c>
      <c r="E17" s="51" t="s">
        <v>99</v>
      </c>
      <c r="F17" s="51" t="s">
        <v>99</v>
      </c>
      <c r="G17" s="50" t="s">
        <v>100</v>
      </c>
      <c r="I17" s="899" t="s">
        <v>72</v>
      </c>
      <c r="J17" s="900"/>
      <c r="L17" s="54"/>
      <c r="M17" s="901" t="s">
        <v>228</v>
      </c>
      <c r="N17" s="902"/>
      <c r="P17" s="113"/>
      <c r="Q17" s="113"/>
      <c r="R17" s="113"/>
      <c r="S17" s="113"/>
      <c r="T17" s="113"/>
    </row>
    <row r="18" spans="1:25" ht="19.95" customHeight="1" x14ac:dyDescent="0.3">
      <c r="B18" s="885">
        <v>2019</v>
      </c>
      <c r="C18" s="71" t="s">
        <v>225</v>
      </c>
      <c r="D18" s="52" t="s">
        <v>100</v>
      </c>
      <c r="E18" s="52" t="s">
        <v>100</v>
      </c>
      <c r="F18" s="52" t="s">
        <v>100</v>
      </c>
      <c r="G18" s="49" t="s">
        <v>142</v>
      </c>
      <c r="I18" s="887" t="s">
        <v>73</v>
      </c>
      <c r="J18" s="888"/>
      <c r="L18" s="55"/>
      <c r="M18" s="903" t="s">
        <v>229</v>
      </c>
      <c r="N18" s="903"/>
      <c r="P18" s="114"/>
      <c r="Q18" s="114"/>
      <c r="R18" s="114"/>
      <c r="S18" s="114"/>
      <c r="T18" s="114"/>
    </row>
    <row r="19" spans="1:25" ht="19.95" customHeight="1" thickBot="1" x14ac:dyDescent="0.35">
      <c r="B19" s="886"/>
      <c r="C19" s="72" t="s">
        <v>226</v>
      </c>
      <c r="D19" s="51" t="s">
        <v>100</v>
      </c>
      <c r="E19" s="51" t="s">
        <v>100</v>
      </c>
      <c r="F19" s="53" t="s">
        <v>100</v>
      </c>
      <c r="G19" s="50" t="s">
        <v>100</v>
      </c>
      <c r="I19" s="887" t="s">
        <v>74</v>
      </c>
      <c r="J19" s="888"/>
      <c r="L19" s="56"/>
      <c r="M19" s="904" t="s">
        <v>230</v>
      </c>
      <c r="N19" s="905"/>
      <c r="P19" s="115"/>
      <c r="Q19" s="115"/>
      <c r="R19" s="115"/>
      <c r="S19" s="115"/>
      <c r="T19" s="115"/>
    </row>
    <row r="20" spans="1:25" ht="19.95" customHeight="1" x14ac:dyDescent="0.3">
      <c r="B20" s="885">
        <v>2020</v>
      </c>
      <c r="C20" s="71" t="s">
        <v>225</v>
      </c>
      <c r="D20" s="52" t="s">
        <v>142</v>
      </c>
      <c r="E20" s="52" t="s">
        <v>142</v>
      </c>
      <c r="F20" s="52" t="s">
        <v>101</v>
      </c>
      <c r="G20" s="49" t="s">
        <v>101</v>
      </c>
      <c r="I20" s="887" t="s">
        <v>106</v>
      </c>
      <c r="J20" s="888"/>
      <c r="N20" s="120"/>
      <c r="O20" s="115"/>
      <c r="P20" s="115"/>
      <c r="Q20" s="115"/>
      <c r="R20" s="115"/>
      <c r="S20" s="115"/>
      <c r="T20" s="115"/>
    </row>
    <row r="21" spans="1:25" ht="19.95" customHeight="1" thickBot="1" x14ac:dyDescent="0.35">
      <c r="B21" s="886"/>
      <c r="C21" s="72" t="s">
        <v>226</v>
      </c>
      <c r="D21" s="51"/>
      <c r="E21" s="51"/>
      <c r="F21" s="51"/>
      <c r="G21" s="50"/>
      <c r="I21" s="889" t="s">
        <v>231</v>
      </c>
      <c r="J21" s="890"/>
      <c r="N21" s="120"/>
      <c r="O21" s="116"/>
      <c r="P21" s="116"/>
      <c r="Q21" s="116"/>
      <c r="R21" s="116"/>
      <c r="S21" s="116"/>
      <c r="T21" s="116"/>
    </row>
    <row r="22" spans="1:25" ht="19.95" customHeight="1" x14ac:dyDescent="0.3">
      <c r="B22" s="891">
        <v>2021</v>
      </c>
      <c r="C22" s="71" t="s">
        <v>225</v>
      </c>
      <c r="D22" s="52" t="s">
        <v>101</v>
      </c>
      <c r="E22" s="52" t="s">
        <v>101</v>
      </c>
      <c r="F22" s="52" t="s">
        <v>101</v>
      </c>
      <c r="G22" s="49" t="s">
        <v>101</v>
      </c>
    </row>
    <row r="23" spans="1:25" ht="19.95" customHeight="1" thickBot="1" x14ac:dyDescent="0.35">
      <c r="B23" s="892"/>
      <c r="C23" s="72" t="s">
        <v>226</v>
      </c>
      <c r="D23" s="51"/>
      <c r="E23" s="51"/>
      <c r="F23" s="51"/>
      <c r="G23" s="50"/>
      <c r="M23" s="118"/>
      <c r="N23" s="118"/>
    </row>
    <row r="24" spans="1:25" x14ac:dyDescent="0.3">
      <c r="M24" s="119"/>
      <c r="N24" s="119"/>
    </row>
    <row r="25" spans="1:25" ht="15" thickBot="1" x14ac:dyDescent="0.35">
      <c r="H25" s="109"/>
      <c r="I25" s="109"/>
    </row>
    <row r="26" spans="1:25" ht="15" thickBot="1" x14ac:dyDescent="0.35">
      <c r="A26" s="107" t="s">
        <v>77</v>
      </c>
      <c r="B26" s="893" t="s">
        <v>79</v>
      </c>
      <c r="C26" s="894"/>
      <c r="D26" s="894"/>
      <c r="E26" s="894"/>
      <c r="F26" s="894"/>
      <c r="G26" s="895"/>
      <c r="H26" s="852" t="s">
        <v>729</v>
      </c>
      <c r="I26" s="853"/>
      <c r="J26" s="853"/>
      <c r="K26" s="853"/>
      <c r="L26" s="853"/>
      <c r="M26" s="853"/>
      <c r="N26" s="853"/>
      <c r="O26" s="853"/>
      <c r="P26" s="854"/>
    </row>
    <row r="27" spans="1:25" ht="15" thickBot="1" x14ac:dyDescent="0.35">
      <c r="A27" s="107"/>
      <c r="B27" s="893" t="s">
        <v>102</v>
      </c>
      <c r="C27" s="894"/>
      <c r="D27" s="894"/>
      <c r="E27" s="894"/>
      <c r="F27" s="894"/>
      <c r="G27" s="895"/>
      <c r="H27" s="921">
        <v>0</v>
      </c>
      <c r="I27" s="922"/>
      <c r="J27" s="922"/>
      <c r="K27" s="922"/>
      <c r="L27" s="922"/>
      <c r="M27" s="922"/>
      <c r="N27" s="922"/>
      <c r="O27" s="922"/>
      <c r="P27" s="923"/>
    </row>
    <row r="28" spans="1:25" ht="53.4" customHeight="1" x14ac:dyDescent="0.3">
      <c r="B28" s="893" t="s">
        <v>67</v>
      </c>
      <c r="C28" s="894"/>
      <c r="D28" s="894"/>
      <c r="E28" s="894"/>
      <c r="F28" s="894"/>
      <c r="G28" s="895"/>
      <c r="H28" s="914" t="s">
        <v>789</v>
      </c>
      <c r="I28" s="1266"/>
      <c r="J28" s="1266"/>
      <c r="K28" s="1266"/>
      <c r="L28" s="1266"/>
      <c r="M28" s="1266"/>
      <c r="N28" s="1266"/>
      <c r="O28" s="1266"/>
      <c r="P28" s="339">
        <v>300</v>
      </c>
    </row>
    <row r="29" spans="1:25" ht="15" thickBot="1" x14ac:dyDescent="0.35">
      <c r="B29" s="924"/>
      <c r="C29" s="925"/>
      <c r="D29" s="925"/>
      <c r="E29" s="925"/>
      <c r="F29" s="925"/>
      <c r="G29" s="926"/>
      <c r="H29" s="1050"/>
      <c r="I29" s="1050"/>
      <c r="J29" s="1050"/>
      <c r="K29" s="1050"/>
      <c r="L29" s="1050"/>
      <c r="M29" s="1050"/>
      <c r="N29" s="1050"/>
      <c r="O29" s="1050"/>
      <c r="P29" s="61"/>
    </row>
    <row r="31" spans="1:25" ht="15" thickBot="1" x14ac:dyDescent="0.35"/>
    <row r="32" spans="1:25" ht="15" thickBot="1" x14ac:dyDescent="0.35">
      <c r="A32" s="107" t="s">
        <v>62</v>
      </c>
      <c r="B32" s="893" t="s">
        <v>68</v>
      </c>
      <c r="C32" s="894"/>
      <c r="D32" s="894"/>
      <c r="E32" s="894"/>
      <c r="F32" s="894"/>
      <c r="G32" s="895"/>
      <c r="H32" s="864" t="s">
        <v>730</v>
      </c>
      <c r="I32" s="914"/>
      <c r="J32" s="914"/>
      <c r="K32" s="914"/>
      <c r="L32" s="914"/>
      <c r="M32" s="914"/>
      <c r="N32" s="914"/>
      <c r="O32" s="914"/>
      <c r="P32" s="915"/>
      <c r="Q32" s="129"/>
      <c r="R32" s="129"/>
      <c r="S32" s="129"/>
      <c r="T32" s="129"/>
      <c r="U32" s="129"/>
      <c r="V32" s="129"/>
      <c r="W32" s="129"/>
      <c r="X32" s="129"/>
      <c r="Y32" s="129"/>
    </row>
    <row r="33" spans="1:25" ht="46.2" customHeight="1" x14ac:dyDescent="0.3">
      <c r="B33" s="906" t="s">
        <v>69</v>
      </c>
      <c r="C33" s="907"/>
      <c r="D33" s="907"/>
      <c r="E33" s="907"/>
      <c r="F33" s="907"/>
      <c r="G33" s="908"/>
      <c r="H33" s="803" t="s">
        <v>790</v>
      </c>
      <c r="I33" s="1267"/>
      <c r="J33" s="1267"/>
      <c r="K33" s="1267"/>
      <c r="L33" s="1267"/>
      <c r="M33" s="1267"/>
      <c r="N33" s="1267"/>
      <c r="O33" s="1267"/>
      <c r="P33" s="62">
        <v>10</v>
      </c>
    </row>
    <row r="34" spans="1:25" ht="15" customHeight="1" thickBot="1" x14ac:dyDescent="0.35">
      <c r="B34" s="912"/>
      <c r="C34" s="913"/>
      <c r="D34" s="913"/>
      <c r="E34" s="913"/>
      <c r="F34" s="913"/>
      <c r="G34" s="1020"/>
      <c r="H34" s="1268"/>
      <c r="I34" s="1268"/>
      <c r="J34" s="1268"/>
      <c r="K34" s="1268"/>
      <c r="L34" s="1268"/>
      <c r="M34" s="1268"/>
      <c r="N34" s="1268"/>
      <c r="O34" s="1268"/>
      <c r="P34" s="63"/>
    </row>
    <row r="35" spans="1:25" ht="15" thickBot="1" x14ac:dyDescent="0.35">
      <c r="B35" s="1141"/>
      <c r="C35" s="1141"/>
      <c r="D35" s="1141"/>
      <c r="E35" s="1141"/>
      <c r="F35" s="1141"/>
      <c r="G35" s="1141"/>
      <c r="H35" s="1141"/>
      <c r="I35" s="1141"/>
      <c r="J35" s="1141"/>
      <c r="K35" s="1141"/>
      <c r="L35" s="1141"/>
      <c r="M35" s="1141"/>
      <c r="N35" s="1141"/>
      <c r="O35" s="1141"/>
      <c r="P35" s="1141"/>
    </row>
    <row r="36" spans="1:25" x14ac:dyDescent="0.3">
      <c r="A36" s="107" t="s">
        <v>80</v>
      </c>
      <c r="B36" s="906" t="s">
        <v>70</v>
      </c>
      <c r="C36" s="907"/>
      <c r="D36" s="907"/>
      <c r="E36" s="907"/>
      <c r="F36" s="907"/>
      <c r="G36" s="907"/>
      <c r="H36" s="864" t="s">
        <v>731</v>
      </c>
      <c r="I36" s="914"/>
      <c r="J36" s="914"/>
      <c r="K36" s="914"/>
      <c r="L36" s="914"/>
      <c r="M36" s="914"/>
      <c r="N36" s="914"/>
      <c r="O36" s="914"/>
      <c r="P36" s="915"/>
      <c r="Q36" s="129"/>
      <c r="R36" s="129"/>
      <c r="S36" s="129"/>
      <c r="T36" s="129"/>
      <c r="U36" s="129"/>
      <c r="V36" s="129"/>
      <c r="W36" s="129"/>
      <c r="X36" s="129"/>
      <c r="Y36" s="129"/>
    </row>
    <row r="37" spans="1:25" x14ac:dyDescent="0.3">
      <c r="A37" s="107"/>
      <c r="B37" s="912"/>
      <c r="C37" s="913"/>
      <c r="D37" s="913"/>
      <c r="E37" s="913"/>
      <c r="F37" s="913"/>
      <c r="G37" s="913"/>
      <c r="H37" s="865"/>
      <c r="I37" s="916"/>
      <c r="J37" s="916"/>
      <c r="K37" s="916"/>
      <c r="L37" s="916"/>
      <c r="M37" s="916"/>
      <c r="N37" s="916"/>
      <c r="O37" s="916"/>
      <c r="P37" s="917"/>
      <c r="Q37" s="129"/>
      <c r="R37" s="129"/>
      <c r="S37" s="129"/>
      <c r="T37" s="129"/>
      <c r="U37" s="129"/>
      <c r="V37" s="129"/>
      <c r="W37" s="129"/>
      <c r="X37" s="129"/>
      <c r="Y37" s="129"/>
    </row>
    <row r="38" spans="1:25" ht="15" thickBot="1" x14ac:dyDescent="0.35">
      <c r="A38" s="107"/>
      <c r="B38" s="909"/>
      <c r="C38" s="910"/>
      <c r="D38" s="910"/>
      <c r="E38" s="910"/>
      <c r="F38" s="910"/>
      <c r="G38" s="910"/>
      <c r="H38" s="866"/>
      <c r="I38" s="918"/>
      <c r="J38" s="918"/>
      <c r="K38" s="918"/>
      <c r="L38" s="918"/>
      <c r="M38" s="918"/>
      <c r="N38" s="918"/>
      <c r="O38" s="918"/>
      <c r="P38" s="919"/>
      <c r="Q38" s="129"/>
      <c r="R38" s="129"/>
      <c r="S38" s="129"/>
      <c r="T38" s="129"/>
      <c r="U38" s="129"/>
      <c r="V38" s="129"/>
      <c r="W38" s="129"/>
      <c r="X38" s="129"/>
      <c r="Y38" s="129"/>
    </row>
    <row r="39" spans="1:25" ht="15" thickBot="1" x14ac:dyDescent="0.35"/>
    <row r="40" spans="1:25" ht="52.8" customHeight="1" thickBot="1" x14ac:dyDescent="0.35">
      <c r="A40" s="107" t="s">
        <v>93</v>
      </c>
      <c r="B40" s="950" t="s">
        <v>242</v>
      </c>
      <c r="C40" s="951"/>
      <c r="D40" s="951"/>
      <c r="E40" s="951"/>
      <c r="F40" s="951"/>
      <c r="G40" s="952"/>
      <c r="H40" s="876" t="s">
        <v>732</v>
      </c>
      <c r="I40" s="877"/>
      <c r="J40" s="877"/>
      <c r="K40" s="877"/>
      <c r="L40" s="877"/>
      <c r="M40" s="877"/>
      <c r="N40" s="877"/>
      <c r="O40" s="877"/>
      <c r="P40" s="878"/>
      <c r="Q40" s="129"/>
      <c r="R40" s="129"/>
      <c r="S40" s="129"/>
      <c r="T40" s="129"/>
      <c r="U40" s="129"/>
      <c r="V40" s="129"/>
      <c r="W40" s="129"/>
      <c r="X40" s="129"/>
      <c r="Y40" s="129"/>
    </row>
    <row r="41" spans="1:25" ht="96" customHeight="1" thickBot="1" x14ac:dyDescent="0.35">
      <c r="B41" s="924" t="s">
        <v>104</v>
      </c>
      <c r="C41" s="953"/>
      <c r="D41" s="953"/>
      <c r="E41" s="953"/>
      <c r="F41" s="953"/>
      <c r="G41" s="954"/>
      <c r="H41" s="876" t="s">
        <v>733</v>
      </c>
      <c r="I41" s="877"/>
      <c r="J41" s="877"/>
      <c r="K41" s="877"/>
      <c r="L41" s="877"/>
      <c r="M41" s="877"/>
      <c r="N41" s="877"/>
      <c r="O41" s="877"/>
      <c r="P41" s="878"/>
    </row>
    <row r="42" spans="1:25" ht="15" thickBot="1" x14ac:dyDescent="0.35">
      <c r="B42" s="121"/>
      <c r="C42" s="129"/>
      <c r="D42" s="129"/>
      <c r="E42" s="129"/>
      <c r="F42" s="129"/>
      <c r="G42" s="129"/>
      <c r="H42" s="122"/>
      <c r="I42" s="122"/>
      <c r="J42" s="122"/>
      <c r="K42" s="122"/>
      <c r="L42" s="122"/>
      <c r="M42" s="122"/>
      <c r="N42" s="122"/>
      <c r="O42" s="122"/>
      <c r="P42" s="122"/>
    </row>
    <row r="43" spans="1:25" ht="15" thickBot="1" x14ac:dyDescent="0.35">
      <c r="A43" s="110" t="s">
        <v>103</v>
      </c>
      <c r="B43" s="933" t="s">
        <v>294</v>
      </c>
      <c r="C43" s="934"/>
      <c r="D43" s="934"/>
      <c r="E43" s="934"/>
      <c r="F43" s="934"/>
      <c r="G43" s="934"/>
      <c r="H43" s="933" t="s">
        <v>386</v>
      </c>
      <c r="I43" s="934"/>
      <c r="J43" s="935"/>
      <c r="K43" s="936" t="s">
        <v>296</v>
      </c>
      <c r="L43" s="937"/>
      <c r="M43" s="938"/>
      <c r="N43" s="939" t="s">
        <v>297</v>
      </c>
      <c r="O43" s="940"/>
      <c r="P43" s="941"/>
    </row>
    <row r="44" spans="1:25" x14ac:dyDescent="0.3">
      <c r="A44" s="109"/>
      <c r="B44" s="942" t="s">
        <v>298</v>
      </c>
      <c r="C44" s="943"/>
      <c r="D44" s="943"/>
      <c r="E44" s="943"/>
      <c r="F44" s="943"/>
      <c r="G44" s="943"/>
      <c r="H44" s="944" t="s">
        <v>734</v>
      </c>
      <c r="I44" s="945"/>
      <c r="J44" s="946"/>
      <c r="K44" s="1033" t="s">
        <v>735</v>
      </c>
      <c r="L44" s="1034"/>
      <c r="M44" s="1035"/>
      <c r="N44" s="947" t="s">
        <v>736</v>
      </c>
      <c r="O44" s="948"/>
      <c r="P44" s="949"/>
    </row>
    <row r="45" spans="1:25" x14ac:dyDescent="0.3">
      <c r="A45" s="109"/>
      <c r="B45" s="975" t="s">
        <v>302</v>
      </c>
      <c r="C45" s="976"/>
      <c r="D45" s="976"/>
      <c r="E45" s="976"/>
      <c r="F45" s="976"/>
      <c r="G45" s="976"/>
      <c r="H45" s="963" t="s">
        <v>737</v>
      </c>
      <c r="I45" s="964"/>
      <c r="J45" s="965"/>
      <c r="K45" s="960" t="s">
        <v>735</v>
      </c>
      <c r="L45" s="961"/>
      <c r="M45" s="962"/>
      <c r="N45" s="963" t="s">
        <v>738</v>
      </c>
      <c r="O45" s="964"/>
      <c r="P45" s="965"/>
    </row>
    <row r="46" spans="1:25" x14ac:dyDescent="0.3">
      <c r="A46" s="109"/>
      <c r="B46" s="977" t="s">
        <v>305</v>
      </c>
      <c r="C46" s="978"/>
      <c r="D46" s="978"/>
      <c r="E46" s="978"/>
      <c r="F46" s="978"/>
      <c r="G46" s="978"/>
      <c r="H46" s="957" t="s">
        <v>739</v>
      </c>
      <c r="I46" s="958"/>
      <c r="J46" s="959"/>
      <c r="K46" s="960" t="s">
        <v>735</v>
      </c>
      <c r="L46" s="961"/>
      <c r="M46" s="962"/>
      <c r="N46" s="963" t="s">
        <v>740</v>
      </c>
      <c r="O46" s="964"/>
      <c r="P46" s="965"/>
    </row>
    <row r="47" spans="1:25" x14ac:dyDescent="0.3">
      <c r="A47" s="109"/>
      <c r="B47" s="955" t="s">
        <v>309</v>
      </c>
      <c r="C47" s="956"/>
      <c r="D47" s="956"/>
      <c r="E47" s="956"/>
      <c r="F47" s="956"/>
      <c r="G47" s="956"/>
      <c r="H47" s="957"/>
      <c r="I47" s="958"/>
      <c r="J47" s="959"/>
      <c r="K47" s="960"/>
      <c r="L47" s="961"/>
      <c r="M47" s="962"/>
      <c r="N47" s="963"/>
      <c r="O47" s="964"/>
      <c r="P47" s="965"/>
    </row>
    <row r="48" spans="1:25" ht="15" thickBot="1" x14ac:dyDescent="0.35">
      <c r="A48" s="109"/>
      <c r="B48" s="966" t="s">
        <v>313</v>
      </c>
      <c r="C48" s="967"/>
      <c r="D48" s="967"/>
      <c r="E48" s="967"/>
      <c r="F48" s="967"/>
      <c r="G48" s="967"/>
      <c r="H48" s="968"/>
      <c r="I48" s="969"/>
      <c r="J48" s="970"/>
      <c r="K48" s="1269"/>
      <c r="L48" s="1270"/>
      <c r="M48" s="1271"/>
      <c r="N48" s="816"/>
      <c r="O48" s="974"/>
      <c r="P48" s="817"/>
    </row>
    <row r="49" spans="1:24" x14ac:dyDescent="0.3">
      <c r="A49" s="109"/>
    </row>
    <row r="50" spans="1:24" ht="15" thickBot="1" x14ac:dyDescent="0.35">
      <c r="A50" s="109"/>
      <c r="B50" s="123" t="s">
        <v>316</v>
      </c>
    </row>
    <row r="51" spans="1:24" ht="15" thickBot="1" x14ac:dyDescent="0.35">
      <c r="A51" s="109"/>
      <c r="B51" s="758" t="s">
        <v>317</v>
      </c>
      <c r="C51" s="979"/>
      <c r="D51" s="758" t="s">
        <v>318</v>
      </c>
      <c r="E51" s="981"/>
      <c r="F51" s="981"/>
      <c r="G51" s="981"/>
      <c r="H51" s="981"/>
      <c r="I51" s="983" t="s">
        <v>319</v>
      </c>
      <c r="J51" s="984"/>
      <c r="K51" s="987" t="s">
        <v>320</v>
      </c>
      <c r="L51" s="988"/>
      <c r="M51" s="764" t="s">
        <v>321</v>
      </c>
      <c r="N51" s="765"/>
      <c r="O51" s="765"/>
      <c r="P51" s="765"/>
      <c r="Q51" s="765"/>
      <c r="R51" s="765"/>
      <c r="S51" s="765"/>
      <c r="T51" s="765"/>
      <c r="U51" s="765"/>
      <c r="V51" s="765"/>
      <c r="W51" s="765"/>
      <c r="X51" s="766"/>
    </row>
    <row r="52" spans="1:24" ht="15" thickBot="1" x14ac:dyDescent="0.35">
      <c r="A52" s="109"/>
      <c r="B52" s="759"/>
      <c r="C52" s="980"/>
      <c r="D52" s="759"/>
      <c r="E52" s="982"/>
      <c r="F52" s="982"/>
      <c r="G52" s="982"/>
      <c r="H52" s="982"/>
      <c r="I52" s="985"/>
      <c r="J52" s="986"/>
      <c r="K52" s="989"/>
      <c r="L52" s="990"/>
      <c r="M52" s="78" t="s">
        <v>322</v>
      </c>
      <c r="N52" s="79" t="s">
        <v>323</v>
      </c>
      <c r="O52" s="79" t="s">
        <v>324</v>
      </c>
      <c r="P52" s="79" t="s">
        <v>325</v>
      </c>
      <c r="Q52" s="79" t="s">
        <v>326</v>
      </c>
      <c r="R52" s="79" t="s">
        <v>327</v>
      </c>
      <c r="S52" s="79" t="s">
        <v>328</v>
      </c>
      <c r="T52" s="79" t="s">
        <v>329</v>
      </c>
      <c r="U52" s="79" t="s">
        <v>330</v>
      </c>
      <c r="V52" s="79" t="s">
        <v>331</v>
      </c>
      <c r="W52" s="79" t="s">
        <v>332</v>
      </c>
      <c r="X52" s="80" t="s">
        <v>333</v>
      </c>
    </row>
    <row r="53" spans="1:24" x14ac:dyDescent="0.3">
      <c r="A53" s="109"/>
      <c r="B53" s="802" t="s">
        <v>735</v>
      </c>
      <c r="C53" s="804"/>
      <c r="D53" s="802" t="s">
        <v>741</v>
      </c>
      <c r="E53" s="803"/>
      <c r="F53" s="803"/>
      <c r="G53" s="803"/>
      <c r="H53" s="804"/>
      <c r="I53" s="824" t="s">
        <v>742</v>
      </c>
      <c r="J53" s="825"/>
      <c r="K53" s="991"/>
      <c r="L53" s="827"/>
      <c r="M53" s="81"/>
      <c r="N53" s="82"/>
      <c r="O53" s="82"/>
      <c r="P53" s="87"/>
      <c r="Q53" s="82"/>
      <c r="R53" s="87"/>
      <c r="S53" s="174"/>
      <c r="T53" s="82"/>
      <c r="U53" s="82"/>
      <c r="V53" s="82"/>
      <c r="W53" s="83"/>
      <c r="X53" s="100"/>
    </row>
    <row r="54" spans="1:24" ht="15" thickBot="1" x14ac:dyDescent="0.35">
      <c r="A54" s="109"/>
      <c r="B54" s="813"/>
      <c r="C54" s="815"/>
      <c r="D54" s="813"/>
      <c r="E54" s="814"/>
      <c r="F54" s="814"/>
      <c r="G54" s="814"/>
      <c r="H54" s="815"/>
      <c r="I54" s="828" t="s">
        <v>743</v>
      </c>
      <c r="J54" s="829"/>
      <c r="K54" s="992"/>
      <c r="L54" s="829"/>
      <c r="M54" s="318"/>
      <c r="N54" s="174"/>
      <c r="O54" s="87"/>
      <c r="P54" s="87"/>
      <c r="Q54" s="86"/>
      <c r="R54" s="87"/>
      <c r="S54" s="174"/>
      <c r="T54" s="86"/>
      <c r="U54" s="86"/>
      <c r="V54" s="320"/>
      <c r="W54" s="87"/>
      <c r="X54" s="89"/>
    </row>
    <row r="55" spans="1:24" x14ac:dyDescent="0.3">
      <c r="A55" s="109"/>
      <c r="B55" s="802" t="s">
        <v>735</v>
      </c>
      <c r="C55" s="804"/>
      <c r="D55" s="802" t="s">
        <v>744</v>
      </c>
      <c r="E55" s="803"/>
      <c r="F55" s="803"/>
      <c r="G55" s="803"/>
      <c r="H55" s="804"/>
      <c r="I55" s="824" t="s">
        <v>742</v>
      </c>
      <c r="J55" s="825"/>
      <c r="K55" s="991"/>
      <c r="L55" s="827"/>
      <c r="M55" s="85"/>
      <c r="N55" s="319"/>
      <c r="O55" s="319"/>
      <c r="P55" s="86"/>
      <c r="Q55" s="87"/>
      <c r="R55" s="86"/>
      <c r="S55" s="86"/>
      <c r="T55" s="86"/>
      <c r="U55" s="86"/>
      <c r="V55" s="86"/>
      <c r="W55" s="86"/>
      <c r="X55" s="88"/>
    </row>
    <row r="56" spans="1:24" ht="15" thickBot="1" x14ac:dyDescent="0.35">
      <c r="A56" s="109"/>
      <c r="B56" s="813"/>
      <c r="C56" s="815"/>
      <c r="D56" s="813"/>
      <c r="E56" s="814"/>
      <c r="F56" s="814"/>
      <c r="G56" s="814"/>
      <c r="H56" s="815"/>
      <c r="I56" s="828" t="s">
        <v>743</v>
      </c>
      <c r="J56" s="829"/>
      <c r="K56" s="992"/>
      <c r="L56" s="829"/>
      <c r="M56" s="124"/>
      <c r="N56" s="125"/>
      <c r="O56" s="125"/>
      <c r="P56" s="97"/>
      <c r="Q56" s="97"/>
      <c r="R56" s="97"/>
      <c r="S56" s="125"/>
      <c r="T56" s="125"/>
      <c r="U56" s="125"/>
      <c r="V56" s="125"/>
      <c r="W56" s="125"/>
      <c r="X56" s="126"/>
    </row>
    <row r="57" spans="1:24" x14ac:dyDescent="0.3">
      <c r="A57" s="109"/>
    </row>
    <row r="58" spans="1:24" ht="15" thickBot="1" x14ac:dyDescent="0.35">
      <c r="A58" s="109"/>
      <c r="B58" s="123" t="s">
        <v>352</v>
      </c>
    </row>
    <row r="59" spans="1:24" ht="15" thickBot="1" x14ac:dyDescent="0.35">
      <c r="A59" s="109"/>
      <c r="B59" s="758" t="s">
        <v>317</v>
      </c>
      <c r="C59" s="979"/>
      <c r="D59" s="758" t="s">
        <v>318</v>
      </c>
      <c r="E59" s="981"/>
      <c r="F59" s="981"/>
      <c r="G59" s="981"/>
      <c r="H59" s="981"/>
      <c r="I59" s="983" t="s">
        <v>319</v>
      </c>
      <c r="J59" s="984"/>
      <c r="K59" s="987" t="s">
        <v>320</v>
      </c>
      <c r="L59" s="988"/>
      <c r="M59" s="764" t="s">
        <v>321</v>
      </c>
      <c r="N59" s="765"/>
      <c r="O59" s="765"/>
      <c r="P59" s="765"/>
      <c r="Q59" s="765"/>
      <c r="R59" s="765"/>
      <c r="S59" s="765"/>
      <c r="T59" s="765"/>
      <c r="U59" s="765"/>
      <c r="V59" s="765"/>
      <c r="W59" s="765"/>
      <c r="X59" s="766"/>
    </row>
    <row r="60" spans="1:24" ht="15" thickBot="1" x14ac:dyDescent="0.35">
      <c r="A60" s="109"/>
      <c r="B60" s="759"/>
      <c r="C60" s="980"/>
      <c r="D60" s="759"/>
      <c r="E60" s="982"/>
      <c r="F60" s="982"/>
      <c r="G60" s="982"/>
      <c r="H60" s="982"/>
      <c r="I60" s="985"/>
      <c r="J60" s="986"/>
      <c r="K60" s="989"/>
      <c r="L60" s="990"/>
      <c r="M60" s="78" t="s">
        <v>322</v>
      </c>
      <c r="N60" s="79" t="s">
        <v>323</v>
      </c>
      <c r="O60" s="79" t="s">
        <v>324</v>
      </c>
      <c r="P60" s="79" t="s">
        <v>325</v>
      </c>
      <c r="Q60" s="79" t="s">
        <v>326</v>
      </c>
      <c r="R60" s="79" t="s">
        <v>327</v>
      </c>
      <c r="S60" s="79" t="s">
        <v>328</v>
      </c>
      <c r="T60" s="79" t="s">
        <v>329</v>
      </c>
      <c r="U60" s="79" t="s">
        <v>330</v>
      </c>
      <c r="V60" s="79" t="s">
        <v>331</v>
      </c>
      <c r="W60" s="79" t="s">
        <v>332</v>
      </c>
      <c r="X60" s="80" t="s">
        <v>333</v>
      </c>
    </row>
    <row r="61" spans="1:24" x14ac:dyDescent="0.3">
      <c r="A61" s="109"/>
      <c r="B61" s="1024" t="s">
        <v>735</v>
      </c>
      <c r="C61" s="1026"/>
      <c r="D61" s="802" t="s">
        <v>741</v>
      </c>
      <c r="E61" s="803"/>
      <c r="F61" s="803"/>
      <c r="G61" s="803"/>
      <c r="H61" s="803"/>
      <c r="I61" s="824" t="s">
        <v>742</v>
      </c>
      <c r="J61" s="825"/>
      <c r="K61" s="991"/>
      <c r="L61" s="827"/>
      <c r="M61" s="81"/>
      <c r="N61" s="82"/>
      <c r="O61" s="83"/>
      <c r="P61" s="82"/>
      <c r="Q61" s="321"/>
      <c r="R61" s="83"/>
      <c r="S61" s="82"/>
      <c r="T61" s="321"/>
      <c r="U61" s="83"/>
      <c r="V61" s="82"/>
      <c r="W61" s="323"/>
      <c r="X61" s="100"/>
    </row>
    <row r="62" spans="1:24" ht="15" thickBot="1" x14ac:dyDescent="0.35">
      <c r="A62" s="109"/>
      <c r="B62" s="1027"/>
      <c r="C62" s="1029"/>
      <c r="D62" s="810"/>
      <c r="E62" s="1145"/>
      <c r="F62" s="1145"/>
      <c r="G62" s="1145"/>
      <c r="H62" s="1145"/>
      <c r="I62" s="828" t="s">
        <v>743</v>
      </c>
      <c r="J62" s="829"/>
      <c r="K62" s="1142"/>
      <c r="L62" s="1087"/>
      <c r="M62" s="85"/>
      <c r="N62" s="86"/>
      <c r="O62" s="87"/>
      <c r="P62" s="87"/>
      <c r="Q62" s="322"/>
      <c r="R62" s="87"/>
      <c r="S62" s="87"/>
      <c r="T62" s="322"/>
      <c r="U62" s="87"/>
      <c r="V62" s="87"/>
      <c r="W62" s="324"/>
      <c r="X62" s="89"/>
    </row>
    <row r="63" spans="1:24" x14ac:dyDescent="0.3">
      <c r="A63" s="109"/>
      <c r="B63" s="1024" t="s">
        <v>735</v>
      </c>
      <c r="C63" s="1026"/>
      <c r="D63" s="802" t="s">
        <v>745</v>
      </c>
      <c r="E63" s="803"/>
      <c r="F63" s="803"/>
      <c r="G63" s="803"/>
      <c r="H63" s="804"/>
      <c r="I63" s="824" t="s">
        <v>742</v>
      </c>
      <c r="J63" s="825"/>
      <c r="K63" s="991"/>
      <c r="L63" s="827"/>
      <c r="M63" s="127"/>
      <c r="N63" s="103"/>
      <c r="O63" s="103"/>
      <c r="P63" s="104"/>
      <c r="Q63" s="103"/>
      <c r="R63" s="103"/>
      <c r="S63" s="103"/>
      <c r="T63" s="103"/>
      <c r="U63" s="103"/>
      <c r="V63" s="104"/>
      <c r="W63" s="103"/>
      <c r="X63" s="105"/>
    </row>
    <row r="64" spans="1:24" ht="15" thickBot="1" x14ac:dyDescent="0.35">
      <c r="A64" s="109"/>
      <c r="B64" s="1030"/>
      <c r="C64" s="1032"/>
      <c r="D64" s="813"/>
      <c r="E64" s="814"/>
      <c r="F64" s="814"/>
      <c r="G64" s="814"/>
      <c r="H64" s="815"/>
      <c r="I64" s="828" t="s">
        <v>743</v>
      </c>
      <c r="J64" s="829"/>
      <c r="K64" s="816"/>
      <c r="L64" s="817"/>
      <c r="M64" s="179"/>
      <c r="N64" s="180"/>
      <c r="O64" s="180"/>
      <c r="P64" s="168"/>
      <c r="Q64" s="168"/>
      <c r="R64" s="168"/>
      <c r="S64" s="180"/>
      <c r="T64" s="180"/>
      <c r="U64" s="180"/>
      <c r="V64" s="180"/>
      <c r="W64" s="180"/>
      <c r="X64" s="181"/>
    </row>
    <row r="65" spans="1:16" x14ac:dyDescent="0.3">
      <c r="A65" s="109"/>
      <c r="B65" s="109"/>
    </row>
    <row r="66" spans="1:16" ht="15" thickBot="1" x14ac:dyDescent="0.35">
      <c r="A66" s="109"/>
    </row>
    <row r="67" spans="1:16" ht="38.4" customHeight="1" thickBot="1" x14ac:dyDescent="0.35">
      <c r="A67" s="110" t="s">
        <v>84</v>
      </c>
      <c r="B67" s="840" t="s">
        <v>86</v>
      </c>
      <c r="C67" s="844"/>
      <c r="D67" s="844"/>
      <c r="E67" s="844"/>
      <c r="F67" s="844"/>
      <c r="G67" s="845"/>
      <c r="H67" s="876" t="s">
        <v>792</v>
      </c>
      <c r="I67" s="877"/>
      <c r="J67" s="999"/>
      <c r="K67" s="999"/>
      <c r="L67" s="999"/>
      <c r="M67" s="999"/>
      <c r="N67" s="999"/>
      <c r="O67" s="999"/>
      <c r="P67" s="1000"/>
    </row>
    <row r="68" spans="1:16" ht="64.2" customHeight="1" thickBot="1" x14ac:dyDescent="0.35">
      <c r="B68" s="840" t="s">
        <v>85</v>
      </c>
      <c r="C68" s="844"/>
      <c r="D68" s="844"/>
      <c r="E68" s="844"/>
      <c r="F68" s="844"/>
      <c r="G68" s="845"/>
      <c r="H68" s="876" t="s">
        <v>506</v>
      </c>
      <c r="I68" s="877"/>
      <c r="J68" s="877"/>
      <c r="K68" s="877"/>
      <c r="L68" s="877"/>
      <c r="M68" s="877"/>
      <c r="N68" s="877"/>
      <c r="O68" s="877"/>
      <c r="P68" s="878"/>
    </row>
    <row r="69" spans="1:16" ht="177" customHeight="1" thickBot="1" x14ac:dyDescent="0.35">
      <c r="B69" s="840" t="s">
        <v>87</v>
      </c>
      <c r="C69" s="844"/>
      <c r="D69" s="844"/>
      <c r="E69" s="844"/>
      <c r="F69" s="844"/>
      <c r="G69" s="845"/>
      <c r="H69" s="876" t="s">
        <v>791</v>
      </c>
      <c r="I69" s="877"/>
      <c r="J69" s="877"/>
      <c r="K69" s="877"/>
      <c r="L69" s="877"/>
      <c r="M69" s="877"/>
      <c r="N69" s="877"/>
      <c r="O69" s="877"/>
      <c r="P69" s="878"/>
    </row>
  </sheetData>
  <mergeCells count="124">
    <mergeCell ref="B67:G67"/>
    <mergeCell ref="H67:P67"/>
    <mergeCell ref="B68:G68"/>
    <mergeCell ref="H68:P68"/>
    <mergeCell ref="B69:G69"/>
    <mergeCell ref="H69:P69"/>
    <mergeCell ref="K62:L62"/>
    <mergeCell ref="B63:C64"/>
    <mergeCell ref="D63:H64"/>
    <mergeCell ref="I63:J63"/>
    <mergeCell ref="K63:L63"/>
    <mergeCell ref="I64:J64"/>
    <mergeCell ref="K64:L64"/>
    <mergeCell ref="B59:C60"/>
    <mergeCell ref="D59:H60"/>
    <mergeCell ref="I59:J60"/>
    <mergeCell ref="K59:L60"/>
    <mergeCell ref="M59:X59"/>
    <mergeCell ref="B61:C62"/>
    <mergeCell ref="D61:H62"/>
    <mergeCell ref="I61:J61"/>
    <mergeCell ref="K61:L61"/>
    <mergeCell ref="I62:J62"/>
    <mergeCell ref="B55:C56"/>
    <mergeCell ref="D55:H56"/>
    <mergeCell ref="I55:J55"/>
    <mergeCell ref="K55:L55"/>
    <mergeCell ref="I56:J56"/>
    <mergeCell ref="K56:L56"/>
    <mergeCell ref="B53:C54"/>
    <mergeCell ref="D53:H54"/>
    <mergeCell ref="I53:J53"/>
    <mergeCell ref="K53:L53"/>
    <mergeCell ref="I54:J54"/>
    <mergeCell ref="K54:L54"/>
    <mergeCell ref="B48:G48"/>
    <mergeCell ref="H48:J48"/>
    <mergeCell ref="K48:M48"/>
    <mergeCell ref="N48:P48"/>
    <mergeCell ref="B51:C52"/>
    <mergeCell ref="D51:H52"/>
    <mergeCell ref="I51:J52"/>
    <mergeCell ref="K51:L52"/>
    <mergeCell ref="M51:X51"/>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0:G40"/>
    <mergeCell ref="H40:P40"/>
    <mergeCell ref="B41:G41"/>
    <mergeCell ref="H41:P41"/>
    <mergeCell ref="B43:G43"/>
    <mergeCell ref="H43:J43"/>
    <mergeCell ref="K43:M43"/>
    <mergeCell ref="N43:P43"/>
    <mergeCell ref="B33:G34"/>
    <mergeCell ref="H33:O33"/>
    <mergeCell ref="H34:O34"/>
    <mergeCell ref="B36:G38"/>
    <mergeCell ref="H36:P38"/>
    <mergeCell ref="B35:P35"/>
    <mergeCell ref="B27:G27"/>
    <mergeCell ref="H27:P27"/>
    <mergeCell ref="B28:G29"/>
    <mergeCell ref="H28:O28"/>
    <mergeCell ref="H29:O29"/>
    <mergeCell ref="B32:G32"/>
    <mergeCell ref="H32:P32"/>
    <mergeCell ref="B20:B21"/>
    <mergeCell ref="I20:J20"/>
    <mergeCell ref="I21:J21"/>
    <mergeCell ref="B22:B23"/>
    <mergeCell ref="B26:G26"/>
    <mergeCell ref="H26:P26"/>
    <mergeCell ref="B16:B17"/>
    <mergeCell ref="I16:J16"/>
    <mergeCell ref="L16:N16"/>
    <mergeCell ref="I17:J17"/>
    <mergeCell ref="M17:N17"/>
    <mergeCell ref="B18:B19"/>
    <mergeCell ref="I18:J18"/>
    <mergeCell ref="M18:N18"/>
    <mergeCell ref="I19:J19"/>
    <mergeCell ref="M19:N19"/>
    <mergeCell ref="B10:G10"/>
    <mergeCell ref="H10:P10"/>
    <mergeCell ref="B5:G5"/>
    <mergeCell ref="H5:P5"/>
    <mergeCell ref="B6:G6"/>
    <mergeCell ref="H6:P6"/>
    <mergeCell ref="B7:G7"/>
    <mergeCell ref="H7:P7"/>
    <mergeCell ref="B11:G13"/>
    <mergeCell ref="H11:H13"/>
    <mergeCell ref="I11:J13"/>
    <mergeCell ref="K11:M11"/>
    <mergeCell ref="N11:P11"/>
    <mergeCell ref="K12:M12"/>
    <mergeCell ref="N12:P12"/>
    <mergeCell ref="K13:M13"/>
    <mergeCell ref="N13:P13"/>
    <mergeCell ref="B2:G2"/>
    <mergeCell ref="H2:P2"/>
    <mergeCell ref="B3:G3"/>
    <mergeCell ref="H3:P3"/>
    <mergeCell ref="B4:G4"/>
    <mergeCell ref="H4:P4"/>
    <mergeCell ref="B8:G8"/>
    <mergeCell ref="H8:P8"/>
    <mergeCell ref="B9:G9"/>
    <mergeCell ref="H9:P9"/>
  </mergeCells>
  <conditionalFormatting sqref="D17:G17">
    <cfRule type="expression" dxfId="59" priority="1">
      <formula>D$17=$H$19</formula>
    </cfRule>
    <cfRule type="expression" dxfId="58" priority="2">
      <formula>D$17=D$16</formula>
    </cfRule>
    <cfRule type="expression" dxfId="57" priority="3">
      <formula>D$16&lt;&gt;D$17</formula>
    </cfRule>
  </conditionalFormatting>
  <conditionalFormatting sqref="D19:G19">
    <cfRule type="expression" dxfId="56" priority="4">
      <formula>D$19=$H$19</formula>
    </cfRule>
    <cfRule type="expression" dxfId="55" priority="5">
      <formula>D$19&lt;&gt;D$18</formula>
    </cfRule>
    <cfRule type="expression" dxfId="54" priority="6">
      <formula>D$19=D$18</formula>
    </cfRule>
  </conditionalFormatting>
  <conditionalFormatting sqref="D21:G21">
    <cfRule type="expression" dxfId="53" priority="7">
      <formula>D$21=$H$19</formula>
    </cfRule>
    <cfRule type="expression" dxfId="52" priority="8">
      <formula>$D$21=$D$20</formula>
    </cfRule>
    <cfRule type="expression" dxfId="51" priority="9">
      <formula>D$21&lt;&gt;D$20</formula>
    </cfRule>
  </conditionalFormatting>
  <conditionalFormatting sqref="D23:G23">
    <cfRule type="expression" dxfId="50" priority="10">
      <formula>D$23=$H$19</formula>
    </cfRule>
    <cfRule type="expression" dxfId="49" priority="11">
      <formula>D$23&lt;&gt;D$22</formula>
    </cfRule>
    <cfRule type="expression" dxfId="48" priority="12">
      <formula>D$23=D$22</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997C-3C4B-42EB-9F2E-E4900FF89DCF}">
  <dimension ref="A1:X102"/>
  <sheetViews>
    <sheetView zoomScaleNormal="100" workbookViewId="0">
      <selection activeCell="H31" sqref="H31:P37"/>
    </sheetView>
  </sheetViews>
  <sheetFormatPr defaultRowHeight="14.4" x14ac:dyDescent="0.3"/>
  <cols>
    <col min="1" max="1" width="20.33203125" style="106" bestFit="1" customWidth="1"/>
    <col min="2" max="15" width="8.88671875" style="106"/>
    <col min="16" max="16" width="10.44140625" style="106" customWidth="1"/>
    <col min="17" max="16384" width="8.88671875" style="106"/>
  </cols>
  <sheetData>
    <row r="1" spans="1:24" ht="15" thickBot="1" x14ac:dyDescent="0.35"/>
    <row r="2" spans="1:24" ht="15" thickBot="1" x14ac:dyDescent="0.35">
      <c r="A2" s="107" t="s">
        <v>75</v>
      </c>
      <c r="B2" s="834" t="s">
        <v>88</v>
      </c>
      <c r="C2" s="835"/>
      <c r="D2" s="835"/>
      <c r="E2" s="835"/>
      <c r="F2" s="835"/>
      <c r="G2" s="836"/>
      <c r="H2" s="849" t="s">
        <v>105</v>
      </c>
      <c r="I2" s="850"/>
      <c r="J2" s="850"/>
      <c r="K2" s="850"/>
      <c r="L2" s="850"/>
      <c r="M2" s="850"/>
      <c r="N2" s="850"/>
      <c r="O2" s="850"/>
      <c r="P2" s="851"/>
    </row>
    <row r="3" spans="1:24" ht="60" customHeight="1" thickBot="1" x14ac:dyDescent="0.35">
      <c r="A3" s="108"/>
      <c r="B3" s="834" t="s">
        <v>78</v>
      </c>
      <c r="C3" s="835"/>
      <c r="D3" s="835"/>
      <c r="E3" s="835"/>
      <c r="F3" s="835"/>
      <c r="G3" s="836"/>
      <c r="H3" s="852" t="s">
        <v>430</v>
      </c>
      <c r="I3" s="853"/>
      <c r="J3" s="853"/>
      <c r="K3" s="853"/>
      <c r="L3" s="853"/>
      <c r="M3" s="853"/>
      <c r="N3" s="853"/>
      <c r="O3" s="853"/>
      <c r="P3" s="854"/>
      <c r="Q3" s="108"/>
      <c r="R3" s="108"/>
      <c r="S3" s="108"/>
      <c r="T3" s="108"/>
      <c r="U3" s="108"/>
      <c r="V3" s="108"/>
      <c r="W3" s="108"/>
      <c r="X3" s="108"/>
    </row>
    <row r="4" spans="1:24" ht="15" thickBot="1" x14ac:dyDescent="0.35">
      <c r="A4" s="108"/>
      <c r="B4" s="834" t="s">
        <v>89</v>
      </c>
      <c r="C4" s="835"/>
      <c r="D4" s="835"/>
      <c r="E4" s="835"/>
      <c r="F4" s="835"/>
      <c r="G4" s="836"/>
      <c r="H4" s="1277">
        <v>3</v>
      </c>
      <c r="I4" s="1278"/>
      <c r="J4" s="1278"/>
      <c r="K4" s="1278"/>
      <c r="L4" s="1278"/>
      <c r="M4" s="1278"/>
      <c r="N4" s="1278"/>
      <c r="O4" s="1278"/>
      <c r="P4" s="1279"/>
      <c r="Q4" s="108"/>
      <c r="R4" s="108"/>
      <c r="S4" s="108"/>
      <c r="T4" s="108"/>
      <c r="U4" s="108"/>
      <c r="V4" s="108"/>
      <c r="W4" s="108"/>
      <c r="X4" s="108"/>
    </row>
    <row r="5" spans="1:24" ht="15" thickBot="1" x14ac:dyDescent="0.35">
      <c r="A5" s="108"/>
      <c r="B5" s="834" t="s">
        <v>90</v>
      </c>
      <c r="C5" s="835"/>
      <c r="D5" s="835"/>
      <c r="E5" s="835"/>
      <c r="F5" s="835"/>
      <c r="G5" s="836"/>
      <c r="H5" s="837">
        <v>8</v>
      </c>
      <c r="I5" s="838"/>
      <c r="J5" s="838"/>
      <c r="K5" s="838"/>
      <c r="L5" s="838"/>
      <c r="M5" s="838"/>
      <c r="N5" s="838"/>
      <c r="O5" s="838"/>
      <c r="P5" s="839"/>
      <c r="Q5" s="108"/>
      <c r="R5" s="108"/>
      <c r="S5" s="108"/>
      <c r="T5" s="108"/>
      <c r="U5" s="108"/>
      <c r="V5" s="108"/>
      <c r="W5" s="108"/>
      <c r="X5" s="108"/>
    </row>
    <row r="6" spans="1:24" ht="15" thickBot="1" x14ac:dyDescent="0.35">
      <c r="A6" s="108"/>
      <c r="B6" s="840" t="s">
        <v>91</v>
      </c>
      <c r="C6" s="835"/>
      <c r="D6" s="835"/>
      <c r="E6" s="835"/>
      <c r="F6" s="835"/>
      <c r="G6" s="836"/>
      <c r="H6" s="841">
        <v>27</v>
      </c>
      <c r="I6" s="842"/>
      <c r="J6" s="842"/>
      <c r="K6" s="842"/>
      <c r="L6" s="842"/>
      <c r="M6" s="842"/>
      <c r="N6" s="842"/>
      <c r="O6" s="842"/>
      <c r="P6" s="843"/>
      <c r="Q6" s="108"/>
      <c r="R6" s="108"/>
      <c r="S6" s="108"/>
      <c r="T6" s="108"/>
      <c r="U6" s="108"/>
      <c r="V6" s="108"/>
      <c r="W6" s="108"/>
      <c r="X6" s="108"/>
    </row>
    <row r="7" spans="1:24" ht="15" thickBot="1" x14ac:dyDescent="0.35">
      <c r="A7" s="108"/>
      <c r="B7" s="840" t="s">
        <v>92</v>
      </c>
      <c r="C7" s="844"/>
      <c r="D7" s="844"/>
      <c r="E7" s="844"/>
      <c r="F7" s="844"/>
      <c r="G7" s="845"/>
      <c r="H7" s="846">
        <v>6</v>
      </c>
      <c r="I7" s="847"/>
      <c r="J7" s="847"/>
      <c r="K7" s="847"/>
      <c r="L7" s="847"/>
      <c r="M7" s="847"/>
      <c r="N7" s="847"/>
      <c r="O7" s="847"/>
      <c r="P7" s="848"/>
      <c r="Q7" s="108"/>
      <c r="R7" s="108"/>
      <c r="S7" s="108"/>
      <c r="T7" s="108"/>
      <c r="U7" s="108"/>
      <c r="V7" s="108"/>
      <c r="W7" s="108"/>
      <c r="X7" s="108"/>
    </row>
    <row r="8" spans="1:24" ht="34.200000000000003" customHeight="1" thickBot="1" x14ac:dyDescent="0.35">
      <c r="A8" s="107"/>
      <c r="B8" s="840" t="s">
        <v>82</v>
      </c>
      <c r="C8" s="835"/>
      <c r="D8" s="835"/>
      <c r="E8" s="835"/>
      <c r="F8" s="835"/>
      <c r="G8" s="836"/>
      <c r="H8" s="876" t="s">
        <v>140</v>
      </c>
      <c r="I8" s="877"/>
      <c r="J8" s="877"/>
      <c r="K8" s="877"/>
      <c r="L8" s="877"/>
      <c r="M8" s="877"/>
      <c r="N8" s="877"/>
      <c r="O8" s="877"/>
      <c r="P8" s="878"/>
      <c r="Q8" s="108"/>
      <c r="R8" s="108"/>
      <c r="S8" s="108"/>
      <c r="T8" s="108"/>
      <c r="U8" s="108"/>
      <c r="V8" s="108"/>
      <c r="W8" s="108"/>
      <c r="X8" s="108"/>
    </row>
    <row r="9" spans="1:24" ht="31.8" customHeight="1" thickBot="1" x14ac:dyDescent="0.35">
      <c r="A9" s="107"/>
      <c r="B9" s="834" t="s">
        <v>83</v>
      </c>
      <c r="C9" s="835"/>
      <c r="D9" s="835"/>
      <c r="E9" s="835"/>
      <c r="F9" s="835"/>
      <c r="G9" s="836"/>
      <c r="H9" s="876" t="s">
        <v>141</v>
      </c>
      <c r="I9" s="877"/>
      <c r="J9" s="877"/>
      <c r="K9" s="877"/>
      <c r="L9" s="877"/>
      <c r="M9" s="877"/>
      <c r="N9" s="877"/>
      <c r="O9" s="877"/>
      <c r="P9" s="878"/>
      <c r="Q9" s="108"/>
      <c r="R9" s="108"/>
      <c r="S9" s="108"/>
      <c r="T9" s="108"/>
      <c r="U9" s="108"/>
      <c r="V9" s="108"/>
      <c r="W9" s="108"/>
      <c r="X9" s="108"/>
    </row>
    <row r="10" spans="1:24" ht="15" thickBot="1" x14ac:dyDescent="0.35">
      <c r="A10" s="107"/>
      <c r="B10" s="834" t="s">
        <v>97</v>
      </c>
      <c r="C10" s="835"/>
      <c r="D10" s="835"/>
      <c r="E10" s="835"/>
      <c r="F10" s="835"/>
      <c r="G10" s="836"/>
      <c r="H10" s="879" t="s">
        <v>431</v>
      </c>
      <c r="I10" s="874"/>
      <c r="J10" s="874"/>
      <c r="K10" s="874"/>
      <c r="L10" s="874"/>
      <c r="M10" s="874"/>
      <c r="N10" s="874"/>
      <c r="O10" s="874"/>
      <c r="P10" s="875"/>
      <c r="Q10" s="108"/>
      <c r="R10" s="108"/>
      <c r="S10" s="108"/>
      <c r="T10" s="108"/>
      <c r="U10" s="108"/>
      <c r="V10" s="108"/>
      <c r="W10" s="108"/>
      <c r="X10" s="108"/>
    </row>
    <row r="11" spans="1:24" s="165" customFormat="1" ht="29.4" customHeight="1" x14ac:dyDescent="0.3">
      <c r="A11" s="164"/>
      <c r="B11" s="855" t="s">
        <v>95</v>
      </c>
      <c r="C11" s="856"/>
      <c r="D11" s="856"/>
      <c r="E11" s="856"/>
      <c r="F11" s="856"/>
      <c r="G11" s="857"/>
      <c r="H11" s="864" t="s">
        <v>141</v>
      </c>
      <c r="I11" s="867" t="s">
        <v>94</v>
      </c>
      <c r="J11" s="868"/>
      <c r="K11" s="873" t="s">
        <v>276</v>
      </c>
      <c r="L11" s="873"/>
      <c r="M11" s="873"/>
      <c r="N11" s="873" t="s">
        <v>277</v>
      </c>
      <c r="O11" s="873"/>
      <c r="P11" s="1058"/>
      <c r="Q11" s="121"/>
      <c r="R11" s="121"/>
      <c r="S11" s="121"/>
      <c r="T11" s="121"/>
      <c r="U11" s="121"/>
      <c r="V11" s="121"/>
      <c r="W11" s="121"/>
      <c r="X11" s="121"/>
    </row>
    <row r="12" spans="1:24" ht="29.4" customHeight="1" x14ac:dyDescent="0.3">
      <c r="A12" s="107"/>
      <c r="B12" s="858"/>
      <c r="C12" s="610"/>
      <c r="D12" s="610"/>
      <c r="E12" s="610"/>
      <c r="F12" s="610"/>
      <c r="G12" s="860"/>
      <c r="H12" s="865"/>
      <c r="I12" s="869"/>
      <c r="J12" s="1134"/>
      <c r="K12" s="1133" t="s">
        <v>278</v>
      </c>
      <c r="L12" s="1133"/>
      <c r="M12" s="1133"/>
      <c r="N12" s="1133" t="s">
        <v>279</v>
      </c>
      <c r="O12" s="1133"/>
      <c r="P12" s="882"/>
      <c r="Q12" s="108"/>
      <c r="R12" s="108"/>
      <c r="S12" s="108"/>
      <c r="T12" s="108"/>
      <c r="U12" s="108"/>
      <c r="V12" s="108"/>
      <c r="W12" s="108"/>
      <c r="X12" s="108"/>
    </row>
    <row r="13" spans="1:24" ht="28.2" customHeight="1" x14ac:dyDescent="0.3">
      <c r="A13" s="107"/>
      <c r="B13" s="858"/>
      <c r="C13" s="610"/>
      <c r="D13" s="610"/>
      <c r="E13" s="610"/>
      <c r="F13" s="610"/>
      <c r="G13" s="860"/>
      <c r="H13" s="865"/>
      <c r="I13" s="869"/>
      <c r="J13" s="1134"/>
      <c r="K13" s="1133" t="s">
        <v>280</v>
      </c>
      <c r="L13" s="1133"/>
      <c r="M13" s="1133"/>
      <c r="N13" s="1133" t="s">
        <v>281</v>
      </c>
      <c r="O13" s="1133"/>
      <c r="P13" s="882"/>
      <c r="Q13" s="108"/>
      <c r="R13" s="108"/>
      <c r="S13" s="108"/>
      <c r="T13" s="108"/>
      <c r="U13" s="108"/>
      <c r="V13" s="108"/>
      <c r="W13" s="108"/>
      <c r="X13" s="108"/>
    </row>
    <row r="14" spans="1:24" ht="28.8" customHeight="1" x14ac:dyDescent="0.3">
      <c r="A14" s="107"/>
      <c r="B14" s="858"/>
      <c r="C14" s="610"/>
      <c r="D14" s="610"/>
      <c r="E14" s="610"/>
      <c r="F14" s="610"/>
      <c r="G14" s="860"/>
      <c r="H14" s="865"/>
      <c r="I14" s="869"/>
      <c r="J14" s="1134"/>
      <c r="K14" s="1133" t="s">
        <v>282</v>
      </c>
      <c r="L14" s="1133"/>
      <c r="M14" s="1133"/>
      <c r="N14" s="1133" t="s">
        <v>283</v>
      </c>
      <c r="O14" s="1133"/>
      <c r="P14" s="882"/>
      <c r="Q14" s="108"/>
      <c r="R14" s="108"/>
      <c r="S14" s="108"/>
      <c r="T14" s="108"/>
      <c r="U14" s="108"/>
      <c r="V14" s="108"/>
      <c r="W14" s="108"/>
      <c r="X14" s="108"/>
    </row>
    <row r="15" spans="1:24" ht="27" customHeight="1" x14ac:dyDescent="0.3">
      <c r="A15" s="107"/>
      <c r="B15" s="858"/>
      <c r="C15" s="610"/>
      <c r="D15" s="610"/>
      <c r="E15" s="610"/>
      <c r="F15" s="610"/>
      <c r="G15" s="860"/>
      <c r="H15" s="865"/>
      <c r="I15" s="869"/>
      <c r="J15" s="1134"/>
      <c r="K15" s="1133" t="s">
        <v>481</v>
      </c>
      <c r="L15" s="1133"/>
      <c r="M15" s="1133"/>
      <c r="N15" s="1133" t="s">
        <v>284</v>
      </c>
      <c r="O15" s="1133"/>
      <c r="P15" s="882"/>
      <c r="Q15" s="108"/>
      <c r="R15" s="108"/>
      <c r="S15" s="108"/>
      <c r="T15" s="108"/>
      <c r="U15" s="108"/>
      <c r="V15" s="108"/>
      <c r="W15" s="108"/>
      <c r="X15" s="108"/>
    </row>
    <row r="16" spans="1:24" ht="30" customHeight="1" thickBot="1" x14ac:dyDescent="0.35">
      <c r="A16" s="107"/>
      <c r="B16" s="861"/>
      <c r="C16" s="862"/>
      <c r="D16" s="862"/>
      <c r="E16" s="862"/>
      <c r="F16" s="862"/>
      <c r="G16" s="863"/>
      <c r="H16" s="866"/>
      <c r="I16" s="871"/>
      <c r="J16" s="872"/>
      <c r="K16" s="883" t="s">
        <v>285</v>
      </c>
      <c r="L16" s="883"/>
      <c r="M16" s="883"/>
      <c r="N16" s="1042"/>
      <c r="O16" s="1042"/>
      <c r="P16" s="1043"/>
      <c r="Q16" s="108"/>
      <c r="R16" s="108"/>
      <c r="S16" s="108"/>
      <c r="T16" s="108"/>
      <c r="U16" s="108"/>
      <c r="V16" s="108"/>
      <c r="W16" s="108"/>
      <c r="X16" s="108"/>
    </row>
    <row r="17" spans="1:24" ht="15" thickBot="1" x14ac:dyDescent="0.35">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row>
    <row r="18" spans="1:24" ht="15" thickBot="1" x14ac:dyDescent="0.35">
      <c r="A18" s="109" t="s">
        <v>76</v>
      </c>
      <c r="B18" s="111"/>
      <c r="D18" s="68" t="s">
        <v>63</v>
      </c>
      <c r="E18" s="70" t="s">
        <v>64</v>
      </c>
      <c r="F18" s="70" t="s">
        <v>65</v>
      </c>
      <c r="G18" s="48" t="s">
        <v>66</v>
      </c>
      <c r="I18" s="117" t="s">
        <v>227</v>
      </c>
    </row>
    <row r="19" spans="1:24" ht="19.95" customHeight="1" thickBot="1" x14ac:dyDescent="0.35">
      <c r="B19" s="885">
        <v>2018</v>
      </c>
      <c r="C19" s="71" t="s">
        <v>225</v>
      </c>
      <c r="D19" s="52" t="s">
        <v>98</v>
      </c>
      <c r="E19" s="52" t="s">
        <v>98</v>
      </c>
      <c r="F19" s="52" t="s">
        <v>99</v>
      </c>
      <c r="G19" s="49" t="s">
        <v>99</v>
      </c>
      <c r="I19" s="896" t="s">
        <v>71</v>
      </c>
      <c r="J19" s="897"/>
      <c r="L19" s="896" t="s">
        <v>232</v>
      </c>
      <c r="M19" s="898"/>
      <c r="N19" s="897"/>
      <c r="P19" s="112"/>
      <c r="Q19" s="112"/>
      <c r="R19" s="112"/>
      <c r="S19" s="112"/>
      <c r="T19" s="112"/>
    </row>
    <row r="20" spans="1:24" ht="19.95" customHeight="1" thickBot="1" x14ac:dyDescent="0.35">
      <c r="B20" s="886"/>
      <c r="C20" s="72" t="s">
        <v>226</v>
      </c>
      <c r="D20" s="51" t="s">
        <v>98</v>
      </c>
      <c r="E20" s="51" t="s">
        <v>98</v>
      </c>
      <c r="F20" s="51" t="s">
        <v>99</v>
      </c>
      <c r="G20" s="50" t="s">
        <v>99</v>
      </c>
      <c r="I20" s="1264" t="s">
        <v>72</v>
      </c>
      <c r="J20" s="1265"/>
      <c r="L20" s="54"/>
      <c r="M20" s="901" t="s">
        <v>228</v>
      </c>
      <c r="N20" s="902"/>
      <c r="P20" s="113"/>
      <c r="Q20" s="113"/>
      <c r="R20" s="113"/>
      <c r="S20" s="113"/>
      <c r="T20" s="113"/>
    </row>
    <row r="21" spans="1:24" ht="19.95" customHeight="1" x14ac:dyDescent="0.3">
      <c r="B21" s="885">
        <v>2019</v>
      </c>
      <c r="C21" s="71" t="s">
        <v>225</v>
      </c>
      <c r="D21" s="52" t="s">
        <v>100</v>
      </c>
      <c r="E21" s="52" t="s">
        <v>142</v>
      </c>
      <c r="F21" s="52" t="s">
        <v>142</v>
      </c>
      <c r="G21" s="49" t="s">
        <v>142</v>
      </c>
      <c r="I21" s="1258" t="s">
        <v>73</v>
      </c>
      <c r="J21" s="1259"/>
      <c r="L21" s="55"/>
      <c r="M21" s="903" t="s">
        <v>229</v>
      </c>
      <c r="N21" s="903"/>
      <c r="P21" s="114"/>
      <c r="Q21" s="114"/>
      <c r="R21" s="114"/>
      <c r="S21" s="114"/>
      <c r="T21" s="114"/>
    </row>
    <row r="22" spans="1:24" ht="19.95" customHeight="1" thickBot="1" x14ac:dyDescent="0.35">
      <c r="B22" s="886"/>
      <c r="C22" s="72" t="s">
        <v>226</v>
      </c>
      <c r="D22" s="51" t="s">
        <v>100</v>
      </c>
      <c r="E22" s="51" t="s">
        <v>142</v>
      </c>
      <c r="F22" s="53" t="s">
        <v>142</v>
      </c>
      <c r="G22" s="50" t="s">
        <v>142</v>
      </c>
      <c r="I22" s="1258" t="s">
        <v>74</v>
      </c>
      <c r="J22" s="1259"/>
      <c r="L22" s="56"/>
      <c r="M22" s="904" t="s">
        <v>230</v>
      </c>
      <c r="N22" s="905"/>
      <c r="P22" s="115"/>
      <c r="Q22" s="115"/>
      <c r="R22" s="115"/>
      <c r="S22" s="115"/>
      <c r="T22" s="115"/>
    </row>
    <row r="23" spans="1:24" ht="19.95" customHeight="1" x14ac:dyDescent="0.3">
      <c r="B23" s="885">
        <v>2020</v>
      </c>
      <c r="C23" s="71" t="s">
        <v>225</v>
      </c>
      <c r="D23" s="52" t="s">
        <v>142</v>
      </c>
      <c r="E23" s="52" t="s">
        <v>142</v>
      </c>
      <c r="F23" s="52" t="s">
        <v>142</v>
      </c>
      <c r="G23" s="49" t="s">
        <v>101</v>
      </c>
      <c r="I23" s="1258" t="s">
        <v>106</v>
      </c>
      <c r="J23" s="1259"/>
      <c r="N23" s="120"/>
      <c r="O23" s="115"/>
      <c r="P23" s="115"/>
      <c r="Q23" s="115"/>
      <c r="R23" s="115"/>
      <c r="S23" s="115"/>
      <c r="T23" s="115"/>
    </row>
    <row r="24" spans="1:24" ht="19.95" customHeight="1" thickBot="1" x14ac:dyDescent="0.35">
      <c r="B24" s="886"/>
      <c r="C24" s="72" t="s">
        <v>226</v>
      </c>
      <c r="D24" s="51"/>
      <c r="E24" s="51"/>
      <c r="F24" s="51"/>
      <c r="G24" s="51"/>
      <c r="I24" s="1260" t="s">
        <v>231</v>
      </c>
      <c r="J24" s="1261"/>
      <c r="N24" s="120"/>
      <c r="O24" s="116"/>
      <c r="P24" s="116"/>
      <c r="Q24" s="116"/>
      <c r="R24" s="116"/>
      <c r="S24" s="116"/>
      <c r="T24" s="116"/>
    </row>
    <row r="25" spans="1:24" ht="19.95" customHeight="1" x14ac:dyDescent="0.3">
      <c r="B25" s="891">
        <v>2021</v>
      </c>
      <c r="C25" s="71" t="s">
        <v>225</v>
      </c>
      <c r="D25" s="52" t="s">
        <v>101</v>
      </c>
      <c r="E25" s="52" t="s">
        <v>101</v>
      </c>
      <c r="F25" s="52" t="s">
        <v>101</v>
      </c>
      <c r="G25" s="49" t="s">
        <v>101</v>
      </c>
    </row>
    <row r="26" spans="1:24" ht="19.95" customHeight="1" thickBot="1" x14ac:dyDescent="0.35">
      <c r="B26" s="892"/>
      <c r="C26" s="72" t="s">
        <v>226</v>
      </c>
      <c r="D26" s="51"/>
      <c r="E26" s="51"/>
      <c r="F26" s="51"/>
      <c r="G26" s="50"/>
      <c r="M26" s="118"/>
      <c r="N26" s="118"/>
    </row>
    <row r="27" spans="1:24" x14ac:dyDescent="0.3">
      <c r="M27" s="119"/>
      <c r="N27" s="119"/>
    </row>
    <row r="28" spans="1:24" ht="15" thickBot="1" x14ac:dyDescent="0.35">
      <c r="H28" s="109"/>
      <c r="I28" s="109"/>
    </row>
    <row r="29" spans="1:24" ht="49.8" customHeight="1" thickBot="1" x14ac:dyDescent="0.35">
      <c r="A29" s="107" t="s">
        <v>77</v>
      </c>
      <c r="B29" s="893" t="s">
        <v>79</v>
      </c>
      <c r="C29" s="894"/>
      <c r="D29" s="894"/>
      <c r="E29" s="894"/>
      <c r="F29" s="894"/>
      <c r="G29" s="895"/>
      <c r="H29" s="852" t="s">
        <v>144</v>
      </c>
      <c r="I29" s="853"/>
      <c r="J29" s="853"/>
      <c r="K29" s="853"/>
      <c r="L29" s="853"/>
      <c r="M29" s="853"/>
      <c r="N29" s="853"/>
      <c r="O29" s="853"/>
      <c r="P29" s="854"/>
    </row>
    <row r="30" spans="1:24" ht="15" thickBot="1" x14ac:dyDescent="0.35">
      <c r="A30" s="107"/>
      <c r="B30" s="893" t="s">
        <v>102</v>
      </c>
      <c r="C30" s="894"/>
      <c r="D30" s="894"/>
      <c r="E30" s="894"/>
      <c r="F30" s="894"/>
      <c r="G30" s="895"/>
      <c r="H30" s="1071"/>
      <c r="I30" s="1072"/>
      <c r="J30" s="1072"/>
      <c r="K30" s="1072"/>
      <c r="L30" s="59">
        <v>38</v>
      </c>
      <c r="M30" s="1231" t="s">
        <v>1144</v>
      </c>
      <c r="N30" s="1231"/>
      <c r="O30" s="1231"/>
      <c r="P30" s="1232"/>
    </row>
    <row r="31" spans="1:24" x14ac:dyDescent="0.3">
      <c r="B31" s="893" t="s">
        <v>67</v>
      </c>
      <c r="C31" s="894"/>
      <c r="D31" s="894"/>
      <c r="E31" s="894"/>
      <c r="F31" s="894"/>
      <c r="G31" s="895"/>
      <c r="H31" s="1044" t="s">
        <v>239</v>
      </c>
      <c r="I31" s="1044"/>
      <c r="J31" s="1044"/>
      <c r="K31" s="1044"/>
      <c r="L31" s="1044"/>
      <c r="M31" s="1044"/>
      <c r="N31" s="1044"/>
      <c r="O31" s="1044"/>
      <c r="P31" s="60">
        <v>200</v>
      </c>
    </row>
    <row r="32" spans="1:24" ht="28.8" x14ac:dyDescent="0.3">
      <c r="B32" s="1021"/>
      <c r="C32" s="1022"/>
      <c r="D32" s="1022"/>
      <c r="E32" s="1022"/>
      <c r="F32" s="1022"/>
      <c r="G32" s="1023"/>
      <c r="H32" s="810" t="s">
        <v>1243</v>
      </c>
      <c r="I32" s="811"/>
      <c r="J32" s="811"/>
      <c r="K32" s="811"/>
      <c r="L32" s="811"/>
      <c r="M32" s="811"/>
      <c r="N32" s="811"/>
      <c r="O32" s="811"/>
      <c r="P32" s="547" t="s">
        <v>1247</v>
      </c>
    </row>
    <row r="33" spans="1:24" ht="27.6" customHeight="1" x14ac:dyDescent="0.3">
      <c r="B33" s="1021"/>
      <c r="C33" s="1022"/>
      <c r="D33" s="1022"/>
      <c r="E33" s="1022"/>
      <c r="F33" s="1022"/>
      <c r="G33" s="1023"/>
      <c r="H33" s="810" t="s">
        <v>1244</v>
      </c>
      <c r="I33" s="811"/>
      <c r="J33" s="811"/>
      <c r="K33" s="811"/>
      <c r="L33" s="811"/>
      <c r="M33" s="811"/>
      <c r="N33" s="811"/>
      <c r="O33" s="811"/>
      <c r="P33" s="595" t="s">
        <v>1247</v>
      </c>
    </row>
    <row r="34" spans="1:24" x14ac:dyDescent="0.3">
      <c r="B34" s="1021"/>
      <c r="C34" s="1022"/>
      <c r="D34" s="1022"/>
      <c r="E34" s="1022"/>
      <c r="F34" s="1022"/>
      <c r="G34" s="1023"/>
      <c r="H34" s="810" t="s">
        <v>1246</v>
      </c>
      <c r="I34" s="811"/>
      <c r="J34" s="811"/>
      <c r="K34" s="811"/>
      <c r="L34" s="811"/>
      <c r="M34" s="811"/>
      <c r="N34" s="811"/>
      <c r="O34" s="811"/>
      <c r="P34" s="595" t="s">
        <v>1248</v>
      </c>
    </row>
    <row r="35" spans="1:24" x14ac:dyDescent="0.3">
      <c r="B35" s="1021"/>
      <c r="C35" s="1022"/>
      <c r="D35" s="1022"/>
      <c r="E35" s="1022"/>
      <c r="F35" s="1022"/>
      <c r="G35" s="1023"/>
      <c r="H35" s="810" t="s">
        <v>1245</v>
      </c>
      <c r="I35" s="811"/>
      <c r="J35" s="811"/>
      <c r="K35" s="811"/>
      <c r="L35" s="811"/>
      <c r="M35" s="811"/>
      <c r="N35" s="811"/>
      <c r="O35" s="811"/>
      <c r="P35" s="595">
        <v>500</v>
      </c>
    </row>
    <row r="36" spans="1:24" ht="28.8" x14ac:dyDescent="0.3">
      <c r="B36" s="1021"/>
      <c r="C36" s="1022"/>
      <c r="D36" s="1022"/>
      <c r="E36" s="1022"/>
      <c r="F36" s="1022"/>
      <c r="G36" s="1023"/>
      <c r="H36" s="1188" t="s">
        <v>1242</v>
      </c>
      <c r="I36" s="1046"/>
      <c r="J36" s="1046"/>
      <c r="K36" s="1046"/>
      <c r="L36" s="1046"/>
      <c r="M36" s="1046"/>
      <c r="N36" s="1046"/>
      <c r="O36" s="1046"/>
      <c r="P36" s="595" t="s">
        <v>1247</v>
      </c>
    </row>
    <row r="37" spans="1:24" ht="15" thickBot="1" x14ac:dyDescent="0.35">
      <c r="B37" s="924"/>
      <c r="C37" s="925"/>
      <c r="D37" s="925"/>
      <c r="E37" s="925"/>
      <c r="F37" s="925"/>
      <c r="G37" s="926"/>
      <c r="H37" s="1050" t="s">
        <v>238</v>
      </c>
      <c r="I37" s="1050"/>
      <c r="J37" s="1050"/>
      <c r="K37" s="1050"/>
      <c r="L37" s="1050"/>
      <c r="M37" s="1050"/>
      <c r="N37" s="1050"/>
      <c r="O37" s="1050"/>
      <c r="P37" s="61">
        <v>100</v>
      </c>
    </row>
    <row r="39" spans="1:24" ht="15" thickBot="1" x14ac:dyDescent="0.35"/>
    <row r="40" spans="1:24" ht="35.4" customHeight="1" thickBot="1" x14ac:dyDescent="0.35">
      <c r="A40" s="107" t="s">
        <v>62</v>
      </c>
      <c r="B40" s="893" t="s">
        <v>68</v>
      </c>
      <c r="C40" s="894"/>
      <c r="D40" s="894"/>
      <c r="E40" s="894"/>
      <c r="F40" s="894"/>
      <c r="G40" s="895"/>
      <c r="H40" s="864" t="s">
        <v>143</v>
      </c>
      <c r="I40" s="914"/>
      <c r="J40" s="914"/>
      <c r="K40" s="914"/>
      <c r="L40" s="914"/>
      <c r="M40" s="914"/>
      <c r="N40" s="914"/>
      <c r="O40" s="914"/>
      <c r="P40" s="915"/>
      <c r="Q40" s="108"/>
      <c r="R40" s="108"/>
      <c r="S40" s="108"/>
      <c r="T40" s="108"/>
      <c r="U40" s="108"/>
      <c r="V40" s="108"/>
      <c r="W40" s="108"/>
      <c r="X40" s="108"/>
    </row>
    <row r="41" spans="1:24" ht="14.4" customHeight="1" x14ac:dyDescent="0.3">
      <c r="B41" s="906" t="s">
        <v>69</v>
      </c>
      <c r="C41" s="907"/>
      <c r="D41" s="907"/>
      <c r="E41" s="907"/>
      <c r="F41" s="907"/>
      <c r="G41" s="908"/>
      <c r="H41" s="1025" t="s">
        <v>237</v>
      </c>
      <c r="I41" s="1025"/>
      <c r="J41" s="1025"/>
      <c r="K41" s="1025"/>
      <c r="L41" s="1025"/>
      <c r="M41" s="1025"/>
      <c r="N41" s="1025"/>
      <c r="O41" s="1025"/>
      <c r="P41" s="62">
        <v>6</v>
      </c>
    </row>
    <row r="42" spans="1:24" x14ac:dyDescent="0.3">
      <c r="B42" s="912"/>
      <c r="C42" s="1019"/>
      <c r="D42" s="1019"/>
      <c r="E42" s="1019"/>
      <c r="F42" s="1019"/>
      <c r="G42" s="1020"/>
      <c r="H42" s="1268" t="s">
        <v>233</v>
      </c>
      <c r="I42" s="1268"/>
      <c r="J42" s="1268"/>
      <c r="K42" s="1268"/>
      <c r="L42" s="1268"/>
      <c r="M42" s="1268"/>
      <c r="N42" s="1268"/>
      <c r="O42" s="1268"/>
      <c r="P42" s="63">
        <v>200</v>
      </c>
    </row>
    <row r="43" spans="1:24" x14ac:dyDescent="0.3">
      <c r="B43" s="912"/>
      <c r="C43" s="1019"/>
      <c r="D43" s="1019"/>
      <c r="E43" s="1019"/>
      <c r="F43" s="1019"/>
      <c r="G43" s="1020"/>
      <c r="H43" s="1268" t="s">
        <v>234</v>
      </c>
      <c r="I43" s="1268"/>
      <c r="J43" s="1268"/>
      <c r="K43" s="1268"/>
      <c r="L43" s="1268"/>
      <c r="M43" s="1268"/>
      <c r="N43" s="1268"/>
      <c r="O43" s="1268"/>
      <c r="P43" s="63">
        <v>4</v>
      </c>
    </row>
    <row r="44" spans="1:24" x14ac:dyDescent="0.3">
      <c r="B44" s="912"/>
      <c r="C44" s="1019"/>
      <c r="D44" s="1019"/>
      <c r="E44" s="1019"/>
      <c r="F44" s="1019"/>
      <c r="G44" s="1020"/>
      <c r="H44" s="1268" t="s">
        <v>235</v>
      </c>
      <c r="I44" s="1268"/>
      <c r="J44" s="1268"/>
      <c r="K44" s="1268"/>
      <c r="L44" s="1268"/>
      <c r="M44" s="1268"/>
      <c r="N44" s="1268"/>
      <c r="O44" s="1268"/>
      <c r="P44" s="63">
        <v>2</v>
      </c>
    </row>
    <row r="45" spans="1:24" ht="15" thickBot="1" x14ac:dyDescent="0.35">
      <c r="B45" s="909"/>
      <c r="C45" s="910"/>
      <c r="D45" s="910"/>
      <c r="E45" s="910"/>
      <c r="F45" s="910"/>
      <c r="G45" s="911"/>
      <c r="H45" s="1031" t="s">
        <v>236</v>
      </c>
      <c r="I45" s="1031"/>
      <c r="J45" s="1031"/>
      <c r="K45" s="1031"/>
      <c r="L45" s="1031"/>
      <c r="M45" s="1031"/>
      <c r="N45" s="1031"/>
      <c r="O45" s="1031"/>
      <c r="P45" s="64">
        <v>2</v>
      </c>
    </row>
    <row r="46" spans="1:24" ht="15" thickBot="1" x14ac:dyDescent="0.35"/>
    <row r="47" spans="1:24" x14ac:dyDescent="0.3">
      <c r="A47" s="107" t="s">
        <v>80</v>
      </c>
      <c r="B47" s="906" t="s">
        <v>70</v>
      </c>
      <c r="C47" s="907"/>
      <c r="D47" s="907"/>
      <c r="E47" s="907"/>
      <c r="F47" s="907"/>
      <c r="G47" s="907"/>
      <c r="H47" s="864" t="s">
        <v>241</v>
      </c>
      <c r="I47" s="914"/>
      <c r="J47" s="914"/>
      <c r="K47" s="914"/>
      <c r="L47" s="914"/>
      <c r="M47" s="914"/>
      <c r="N47" s="914"/>
      <c r="O47" s="914"/>
      <c r="P47" s="915"/>
      <c r="Q47" s="108"/>
      <c r="R47" s="108"/>
      <c r="S47" s="108"/>
      <c r="T47" s="108"/>
      <c r="U47" s="108"/>
      <c r="V47" s="108"/>
      <c r="W47" s="108"/>
      <c r="X47" s="108"/>
    </row>
    <row r="48" spans="1:24" x14ac:dyDescent="0.3">
      <c r="A48" s="107"/>
      <c r="B48" s="912"/>
      <c r="C48" s="913"/>
      <c r="D48" s="913"/>
      <c r="E48" s="913"/>
      <c r="F48" s="913"/>
      <c r="G48" s="913"/>
      <c r="H48" s="865" t="s">
        <v>240</v>
      </c>
      <c r="I48" s="916"/>
      <c r="J48" s="916"/>
      <c r="K48" s="916"/>
      <c r="L48" s="916"/>
      <c r="M48" s="916"/>
      <c r="N48" s="916"/>
      <c r="O48" s="916"/>
      <c r="P48" s="917"/>
      <c r="Q48" s="108"/>
      <c r="R48" s="108"/>
      <c r="S48" s="108"/>
      <c r="T48" s="108"/>
      <c r="U48" s="108"/>
      <c r="V48" s="108"/>
      <c r="W48" s="108"/>
      <c r="X48" s="108"/>
    </row>
    <row r="49" spans="1:24" ht="15" thickBot="1" x14ac:dyDescent="0.35">
      <c r="A49" s="107"/>
      <c r="B49" s="909"/>
      <c r="C49" s="910"/>
      <c r="D49" s="910"/>
      <c r="E49" s="910"/>
      <c r="F49" s="910"/>
      <c r="G49" s="910"/>
      <c r="H49" s="866" t="s">
        <v>118</v>
      </c>
      <c r="I49" s="918"/>
      <c r="J49" s="918"/>
      <c r="K49" s="918"/>
      <c r="L49" s="918"/>
      <c r="M49" s="918"/>
      <c r="N49" s="918"/>
      <c r="O49" s="918"/>
      <c r="P49" s="919"/>
      <c r="Q49" s="108"/>
      <c r="R49" s="108"/>
      <c r="S49" s="108"/>
      <c r="T49" s="108"/>
      <c r="U49" s="108"/>
      <c r="V49" s="108"/>
      <c r="W49" s="108"/>
      <c r="X49" s="108"/>
    </row>
    <row r="50" spans="1:24" ht="15" thickBot="1" x14ac:dyDescent="0.35"/>
    <row r="51" spans="1:24" ht="372.6" customHeight="1" thickBot="1" x14ac:dyDescent="0.35">
      <c r="A51" s="107" t="s">
        <v>93</v>
      </c>
      <c r="B51" s="950" t="s">
        <v>242</v>
      </c>
      <c r="C51" s="951"/>
      <c r="D51" s="951"/>
      <c r="E51" s="951"/>
      <c r="F51" s="951"/>
      <c r="G51" s="952"/>
      <c r="H51" s="1274" t="s">
        <v>843</v>
      </c>
      <c r="I51" s="1275"/>
      <c r="J51" s="1275"/>
      <c r="K51" s="1275"/>
      <c r="L51" s="1275"/>
      <c r="M51" s="1275"/>
      <c r="N51" s="1275"/>
      <c r="O51" s="1275"/>
      <c r="P51" s="1276"/>
      <c r="Q51" s="108"/>
      <c r="R51" s="108"/>
      <c r="S51" s="108"/>
      <c r="T51" s="108"/>
      <c r="U51" s="108"/>
      <c r="V51" s="108"/>
      <c r="W51" s="108"/>
      <c r="X51" s="108"/>
    </row>
    <row r="52" spans="1:24" ht="321" customHeight="1" thickBot="1" x14ac:dyDescent="0.35">
      <c r="B52" s="924" t="s">
        <v>104</v>
      </c>
      <c r="C52" s="953"/>
      <c r="D52" s="953"/>
      <c r="E52" s="953"/>
      <c r="F52" s="953"/>
      <c r="G52" s="954"/>
      <c r="H52" s="876" t="s">
        <v>844</v>
      </c>
      <c r="I52" s="999"/>
      <c r="J52" s="999"/>
      <c r="K52" s="999"/>
      <c r="L52" s="999"/>
      <c r="M52" s="999"/>
      <c r="N52" s="999"/>
      <c r="O52" s="999"/>
      <c r="P52" s="1000"/>
    </row>
    <row r="53" spans="1:24" ht="15" thickBot="1" x14ac:dyDescent="0.35">
      <c r="B53" s="121"/>
      <c r="C53" s="108"/>
      <c r="D53" s="108"/>
      <c r="E53" s="108"/>
      <c r="F53" s="108"/>
      <c r="G53" s="108"/>
      <c r="H53" s="122"/>
      <c r="I53" s="122"/>
      <c r="J53" s="122"/>
      <c r="K53" s="122"/>
      <c r="L53" s="122"/>
      <c r="M53" s="122"/>
      <c r="N53" s="122"/>
      <c r="O53" s="122"/>
      <c r="P53" s="122"/>
    </row>
    <row r="54" spans="1:24" ht="28.8" customHeight="1" thickBot="1" x14ac:dyDescent="0.35">
      <c r="A54" s="110" t="s">
        <v>103</v>
      </c>
      <c r="B54" s="933" t="s">
        <v>294</v>
      </c>
      <c r="C54" s="934"/>
      <c r="D54" s="934"/>
      <c r="E54" s="934"/>
      <c r="F54" s="934"/>
      <c r="G54" s="934"/>
      <c r="H54" s="933" t="s">
        <v>386</v>
      </c>
      <c r="I54" s="934"/>
      <c r="J54" s="935"/>
      <c r="K54" s="936" t="s">
        <v>296</v>
      </c>
      <c r="L54" s="937"/>
      <c r="M54" s="938"/>
      <c r="N54" s="939" t="s">
        <v>297</v>
      </c>
      <c r="O54" s="940"/>
      <c r="P54" s="941"/>
    </row>
    <row r="55" spans="1:24" ht="41.4" customHeight="1" x14ac:dyDescent="0.3">
      <c r="A55" s="109"/>
      <c r="B55" s="942" t="s">
        <v>298</v>
      </c>
      <c r="C55" s="943"/>
      <c r="D55" s="943"/>
      <c r="E55" s="943"/>
      <c r="F55" s="943"/>
      <c r="G55" s="943"/>
      <c r="H55" s="944" t="s">
        <v>432</v>
      </c>
      <c r="I55" s="945"/>
      <c r="J55" s="946"/>
      <c r="K55" s="1033" t="s">
        <v>433</v>
      </c>
      <c r="L55" s="1034"/>
      <c r="M55" s="1035"/>
      <c r="N55" s="947" t="s">
        <v>434</v>
      </c>
      <c r="O55" s="948"/>
      <c r="P55" s="949"/>
    </row>
    <row r="56" spans="1:24" ht="18.600000000000001" customHeight="1" x14ac:dyDescent="0.3">
      <c r="A56" s="109"/>
      <c r="B56" s="975" t="s">
        <v>302</v>
      </c>
      <c r="C56" s="976"/>
      <c r="D56" s="976"/>
      <c r="E56" s="976"/>
      <c r="F56" s="976"/>
      <c r="G56" s="976"/>
      <c r="H56" s="963" t="s">
        <v>435</v>
      </c>
      <c r="I56" s="964"/>
      <c r="J56" s="965"/>
      <c r="K56" s="960" t="s">
        <v>436</v>
      </c>
      <c r="L56" s="961"/>
      <c r="M56" s="962"/>
      <c r="N56" s="963" t="s">
        <v>437</v>
      </c>
      <c r="O56" s="964"/>
      <c r="P56" s="965"/>
    </row>
    <row r="57" spans="1:24" ht="45.6" customHeight="1" x14ac:dyDescent="0.3">
      <c r="A57" s="109"/>
      <c r="B57" s="977" t="s">
        <v>305</v>
      </c>
      <c r="C57" s="978"/>
      <c r="D57" s="978"/>
      <c r="E57" s="978"/>
      <c r="F57" s="978"/>
      <c r="G57" s="978"/>
      <c r="H57" s="957" t="s">
        <v>438</v>
      </c>
      <c r="I57" s="958"/>
      <c r="J57" s="959"/>
      <c r="K57" s="960" t="s">
        <v>439</v>
      </c>
      <c r="L57" s="961"/>
      <c r="M57" s="962"/>
      <c r="N57" s="963" t="s">
        <v>440</v>
      </c>
      <c r="O57" s="964"/>
      <c r="P57" s="965"/>
    </row>
    <row r="58" spans="1:24" ht="26.4" customHeight="1" x14ac:dyDescent="0.3">
      <c r="A58" s="109"/>
      <c r="B58" s="955" t="s">
        <v>309</v>
      </c>
      <c r="C58" s="956"/>
      <c r="D58" s="956"/>
      <c r="E58" s="956"/>
      <c r="F58" s="956"/>
      <c r="G58" s="956"/>
      <c r="H58" s="957" t="s">
        <v>441</v>
      </c>
      <c r="I58" s="958"/>
      <c r="J58" s="959"/>
      <c r="K58" s="960" t="s">
        <v>341</v>
      </c>
      <c r="L58" s="961"/>
      <c r="M58" s="962"/>
      <c r="N58" s="963" t="s">
        <v>442</v>
      </c>
      <c r="O58" s="964"/>
      <c r="P58" s="965"/>
    </row>
    <row r="59" spans="1:24" ht="19.2" customHeight="1" thickBot="1" x14ac:dyDescent="0.35">
      <c r="A59" s="109"/>
      <c r="B59" s="966" t="s">
        <v>313</v>
      </c>
      <c r="C59" s="967"/>
      <c r="D59" s="967"/>
      <c r="E59" s="967"/>
      <c r="F59" s="967"/>
      <c r="G59" s="967"/>
      <c r="H59" s="968" t="s">
        <v>443</v>
      </c>
      <c r="I59" s="969"/>
      <c r="J59" s="970"/>
      <c r="K59" s="1269"/>
      <c r="L59" s="1270"/>
      <c r="M59" s="1271"/>
      <c r="N59" s="816"/>
      <c r="O59" s="974"/>
      <c r="P59" s="817"/>
    </row>
    <row r="60" spans="1:24" x14ac:dyDescent="0.3">
      <c r="A60" s="109"/>
    </row>
    <row r="61" spans="1:24" ht="15" thickBot="1" x14ac:dyDescent="0.35">
      <c r="A61" s="109"/>
      <c r="B61" s="123" t="s">
        <v>316</v>
      </c>
    </row>
    <row r="62" spans="1:24" ht="15" thickBot="1" x14ac:dyDescent="0.35">
      <c r="A62" s="109"/>
      <c r="B62" s="758" t="s">
        <v>317</v>
      </c>
      <c r="C62" s="979"/>
      <c r="D62" s="758" t="s">
        <v>318</v>
      </c>
      <c r="E62" s="981"/>
      <c r="F62" s="981"/>
      <c r="G62" s="981"/>
      <c r="H62" s="981"/>
      <c r="I62" s="983" t="s">
        <v>319</v>
      </c>
      <c r="J62" s="984"/>
      <c r="K62" s="987" t="s">
        <v>320</v>
      </c>
      <c r="L62" s="988"/>
      <c r="M62" s="764" t="s">
        <v>321</v>
      </c>
      <c r="N62" s="765"/>
      <c r="O62" s="765"/>
      <c r="P62" s="765"/>
      <c r="Q62" s="765"/>
      <c r="R62" s="765"/>
      <c r="S62" s="765"/>
      <c r="T62" s="765"/>
      <c r="U62" s="765"/>
      <c r="V62" s="765"/>
      <c r="W62" s="765"/>
      <c r="X62" s="766"/>
    </row>
    <row r="63" spans="1:24" ht="15" thickBot="1" x14ac:dyDescent="0.35">
      <c r="A63" s="109"/>
      <c r="B63" s="759"/>
      <c r="C63" s="980"/>
      <c r="D63" s="759"/>
      <c r="E63" s="982"/>
      <c r="F63" s="982"/>
      <c r="G63" s="982"/>
      <c r="H63" s="982"/>
      <c r="I63" s="985"/>
      <c r="J63" s="986"/>
      <c r="K63" s="989"/>
      <c r="L63" s="990"/>
      <c r="M63" s="78" t="s">
        <v>322</v>
      </c>
      <c r="N63" s="79" t="s">
        <v>323</v>
      </c>
      <c r="O63" s="79" t="s">
        <v>324</v>
      </c>
      <c r="P63" s="79" t="s">
        <v>325</v>
      </c>
      <c r="Q63" s="79" t="s">
        <v>326</v>
      </c>
      <c r="R63" s="79" t="s">
        <v>327</v>
      </c>
      <c r="S63" s="79" t="s">
        <v>328</v>
      </c>
      <c r="T63" s="79" t="s">
        <v>329</v>
      </c>
      <c r="U63" s="79" t="s">
        <v>330</v>
      </c>
      <c r="V63" s="79" t="s">
        <v>331</v>
      </c>
      <c r="W63" s="79" t="s">
        <v>332</v>
      </c>
      <c r="X63" s="80" t="s">
        <v>333</v>
      </c>
    </row>
    <row r="64" spans="1:24" x14ac:dyDescent="0.3">
      <c r="A64" s="109"/>
      <c r="B64" s="802" t="s">
        <v>444</v>
      </c>
      <c r="C64" s="804"/>
      <c r="D64" s="1024" t="s">
        <v>445</v>
      </c>
      <c r="E64" s="1025"/>
      <c r="F64" s="1025"/>
      <c r="G64" s="1025"/>
      <c r="H64" s="1026"/>
      <c r="I64" s="824" t="s">
        <v>403</v>
      </c>
      <c r="J64" s="825"/>
      <c r="K64" s="991" t="s">
        <v>100</v>
      </c>
      <c r="L64" s="827"/>
      <c r="M64" s="99"/>
      <c r="N64" s="82"/>
      <c r="O64" s="82"/>
      <c r="P64" s="82"/>
      <c r="Q64" s="82"/>
      <c r="R64" s="82"/>
      <c r="S64" s="82"/>
      <c r="T64" s="82"/>
      <c r="U64" s="82"/>
      <c r="V64" s="82"/>
      <c r="W64" s="82"/>
      <c r="X64" s="100"/>
    </row>
    <row r="65" spans="1:24" ht="15" thickBot="1" x14ac:dyDescent="0.35">
      <c r="A65" s="109"/>
      <c r="B65" s="813"/>
      <c r="C65" s="815"/>
      <c r="D65" s="1030"/>
      <c r="E65" s="1031"/>
      <c r="F65" s="1031"/>
      <c r="G65" s="1031"/>
      <c r="H65" s="1032"/>
      <c r="I65" s="828" t="s">
        <v>446</v>
      </c>
      <c r="J65" s="829"/>
      <c r="K65" s="992" t="s">
        <v>100</v>
      </c>
      <c r="L65" s="829"/>
      <c r="M65" s="101"/>
      <c r="N65" s="86"/>
      <c r="O65" s="86"/>
      <c r="P65" s="86"/>
      <c r="Q65" s="86"/>
      <c r="R65" s="86"/>
      <c r="S65" s="86"/>
      <c r="T65" s="86"/>
      <c r="U65" s="86"/>
      <c r="V65" s="86"/>
      <c r="W65" s="86"/>
      <c r="X65" s="88"/>
    </row>
    <row r="66" spans="1:24" ht="15" thickBot="1" x14ac:dyDescent="0.35">
      <c r="A66" s="109"/>
      <c r="B66" s="852" t="s">
        <v>447</v>
      </c>
      <c r="C66" s="854"/>
      <c r="D66" s="1065" t="s">
        <v>448</v>
      </c>
      <c r="E66" s="1272"/>
      <c r="F66" s="1272"/>
      <c r="G66" s="1272"/>
      <c r="H66" s="1273"/>
      <c r="I66" s="841" t="s">
        <v>404</v>
      </c>
      <c r="J66" s="843"/>
      <c r="K66" s="1229" t="s">
        <v>100</v>
      </c>
      <c r="L66" s="1230"/>
      <c r="M66" s="127"/>
      <c r="N66" s="103"/>
      <c r="O66" s="104"/>
      <c r="P66" s="103"/>
      <c r="Q66" s="103"/>
      <c r="R66" s="103"/>
      <c r="S66" s="103"/>
      <c r="T66" s="103"/>
      <c r="U66" s="103"/>
      <c r="V66" s="103"/>
      <c r="W66" s="103"/>
      <c r="X66" s="105"/>
    </row>
    <row r="67" spans="1:24" x14ac:dyDescent="0.3">
      <c r="A67" s="109"/>
      <c r="B67" s="1024" t="s">
        <v>449</v>
      </c>
      <c r="C67" s="1026"/>
      <c r="D67" s="802" t="s">
        <v>450</v>
      </c>
      <c r="E67" s="803"/>
      <c r="F67" s="803"/>
      <c r="G67" s="803"/>
      <c r="H67" s="804"/>
      <c r="I67" s="824" t="s">
        <v>403</v>
      </c>
      <c r="J67" s="825"/>
      <c r="K67" s="991" t="s">
        <v>100</v>
      </c>
      <c r="L67" s="827"/>
      <c r="M67" s="85"/>
      <c r="N67" s="86"/>
      <c r="O67" s="86"/>
      <c r="P67" s="86"/>
      <c r="Q67" s="87"/>
      <c r="R67" s="86"/>
      <c r="S67" s="86"/>
      <c r="T67" s="86"/>
      <c r="U67" s="86"/>
      <c r="V67" s="86"/>
      <c r="W67" s="86"/>
      <c r="X67" s="88"/>
    </row>
    <row r="68" spans="1:24" ht="15" thickBot="1" x14ac:dyDescent="0.35">
      <c r="A68" s="109"/>
      <c r="B68" s="1030"/>
      <c r="C68" s="1032"/>
      <c r="D68" s="813"/>
      <c r="E68" s="814"/>
      <c r="F68" s="814"/>
      <c r="G68" s="814"/>
      <c r="H68" s="815"/>
      <c r="I68" s="828" t="s">
        <v>407</v>
      </c>
      <c r="J68" s="829"/>
      <c r="K68" s="992" t="s">
        <v>142</v>
      </c>
      <c r="L68" s="829"/>
      <c r="M68" s="85"/>
      <c r="N68" s="86"/>
      <c r="O68" s="86"/>
      <c r="P68" s="86"/>
      <c r="Q68" s="86"/>
      <c r="R68" s="86"/>
      <c r="S68" s="86"/>
      <c r="T68" s="86"/>
      <c r="U68" s="87"/>
      <c r="V68" s="86"/>
      <c r="W68" s="86"/>
      <c r="X68" s="88"/>
    </row>
    <row r="69" spans="1:24" x14ac:dyDescent="0.3">
      <c r="A69" s="109"/>
      <c r="B69" s="802" t="s">
        <v>451</v>
      </c>
      <c r="C69" s="804"/>
      <c r="D69" s="802" t="s">
        <v>452</v>
      </c>
      <c r="E69" s="803"/>
      <c r="F69" s="803"/>
      <c r="G69" s="803"/>
      <c r="H69" s="804"/>
      <c r="I69" s="824" t="s">
        <v>403</v>
      </c>
      <c r="J69" s="825"/>
      <c r="K69" s="991" t="s">
        <v>100</v>
      </c>
      <c r="L69" s="827"/>
      <c r="M69" s="85"/>
      <c r="N69" s="86"/>
      <c r="O69" s="86"/>
      <c r="P69" s="86"/>
      <c r="Q69" s="87"/>
      <c r="R69" s="86"/>
      <c r="S69" s="86"/>
      <c r="T69" s="86"/>
      <c r="U69" s="86"/>
      <c r="V69" s="86"/>
      <c r="W69" s="86"/>
      <c r="X69" s="88"/>
    </row>
    <row r="70" spans="1:24" ht="15" thickBot="1" x14ac:dyDescent="0.35">
      <c r="A70" s="109"/>
      <c r="B70" s="813"/>
      <c r="C70" s="815"/>
      <c r="D70" s="813"/>
      <c r="E70" s="814"/>
      <c r="F70" s="814"/>
      <c r="G70" s="814"/>
      <c r="H70" s="815"/>
      <c r="I70" s="828" t="s">
        <v>416</v>
      </c>
      <c r="J70" s="829"/>
      <c r="K70" s="992" t="s">
        <v>100</v>
      </c>
      <c r="L70" s="829"/>
      <c r="M70" s="85"/>
      <c r="N70" s="86"/>
      <c r="O70" s="86"/>
      <c r="P70" s="86"/>
      <c r="Q70" s="87"/>
      <c r="R70" s="86"/>
      <c r="S70" s="86"/>
      <c r="T70" s="86"/>
      <c r="U70" s="86"/>
      <c r="V70" s="86"/>
      <c r="W70" s="86"/>
      <c r="X70" s="88"/>
    </row>
    <row r="71" spans="1:24" x14ac:dyDescent="0.3">
      <c r="A71" s="109"/>
      <c r="B71" s="802" t="s">
        <v>233</v>
      </c>
      <c r="C71" s="804"/>
      <c r="D71" s="802" t="s">
        <v>453</v>
      </c>
      <c r="E71" s="803"/>
      <c r="F71" s="803"/>
      <c r="G71" s="803"/>
      <c r="H71" s="804"/>
      <c r="I71" s="824" t="s">
        <v>412</v>
      </c>
      <c r="J71" s="825"/>
      <c r="K71" s="824" t="s">
        <v>142</v>
      </c>
      <c r="L71" s="825"/>
      <c r="M71" s="90"/>
      <c r="N71" s="91"/>
      <c r="O71" s="91"/>
      <c r="P71" s="91"/>
      <c r="Q71" s="92"/>
      <c r="R71" s="91"/>
      <c r="S71" s="91"/>
      <c r="T71" s="91"/>
      <c r="U71" s="91"/>
      <c r="V71" s="91"/>
      <c r="W71" s="91"/>
      <c r="X71" s="93"/>
    </row>
    <row r="72" spans="1:24" x14ac:dyDescent="0.3">
      <c r="A72" s="109"/>
      <c r="B72" s="810"/>
      <c r="C72" s="812"/>
      <c r="D72" s="810"/>
      <c r="E72" s="1145"/>
      <c r="F72" s="1145"/>
      <c r="G72" s="1145"/>
      <c r="H72" s="812"/>
      <c r="I72" s="830" t="s">
        <v>403</v>
      </c>
      <c r="J72" s="831"/>
      <c r="K72" s="830" t="s">
        <v>142</v>
      </c>
      <c r="L72" s="831"/>
      <c r="M72" s="90"/>
      <c r="N72" s="91"/>
      <c r="O72" s="91"/>
      <c r="P72" s="91"/>
      <c r="Q72" s="92"/>
      <c r="R72" s="91"/>
      <c r="S72" s="91"/>
      <c r="T72" s="91"/>
      <c r="U72" s="91"/>
      <c r="V72" s="91"/>
      <c r="W72" s="91"/>
      <c r="X72" s="93"/>
    </row>
    <row r="73" spans="1:24" x14ac:dyDescent="0.3">
      <c r="A73" s="109"/>
      <c r="B73" s="810"/>
      <c r="C73" s="812"/>
      <c r="D73" s="810"/>
      <c r="E73" s="1145"/>
      <c r="F73" s="1145"/>
      <c r="G73" s="1145"/>
      <c r="H73" s="812"/>
      <c r="I73" s="830" t="s">
        <v>454</v>
      </c>
      <c r="J73" s="831"/>
      <c r="K73" s="830" t="s">
        <v>142</v>
      </c>
      <c r="L73" s="831"/>
      <c r="M73" s="90"/>
      <c r="N73" s="91"/>
      <c r="O73" s="91"/>
      <c r="P73" s="91"/>
      <c r="Q73" s="92"/>
      <c r="R73" s="91"/>
      <c r="S73" s="91"/>
      <c r="T73" s="91"/>
      <c r="U73" s="91"/>
      <c r="V73" s="91"/>
      <c r="W73" s="91"/>
      <c r="X73" s="93"/>
    </row>
    <row r="74" spans="1:24" ht="15" thickBot="1" x14ac:dyDescent="0.35">
      <c r="A74" s="109"/>
      <c r="B74" s="813"/>
      <c r="C74" s="815"/>
      <c r="D74" s="813"/>
      <c r="E74" s="814"/>
      <c r="F74" s="814"/>
      <c r="G74" s="814"/>
      <c r="H74" s="815"/>
      <c r="I74" s="816" t="s">
        <v>455</v>
      </c>
      <c r="J74" s="817"/>
      <c r="K74" s="816" t="s">
        <v>142</v>
      </c>
      <c r="L74" s="817"/>
      <c r="M74" s="90"/>
      <c r="N74" s="91"/>
      <c r="O74" s="91"/>
      <c r="P74" s="91"/>
      <c r="Q74" s="92"/>
      <c r="R74" s="91"/>
      <c r="S74" s="91"/>
      <c r="T74" s="91"/>
      <c r="U74" s="91"/>
      <c r="V74" s="91"/>
      <c r="W74" s="91"/>
      <c r="X74" s="93"/>
    </row>
    <row r="75" spans="1:24" x14ac:dyDescent="0.3">
      <c r="A75" s="109"/>
      <c r="B75" s="802" t="s">
        <v>456</v>
      </c>
      <c r="C75" s="804"/>
      <c r="D75" s="802" t="s">
        <v>457</v>
      </c>
      <c r="E75" s="803"/>
      <c r="F75" s="803"/>
      <c r="G75" s="803"/>
      <c r="H75" s="804"/>
      <c r="I75" s="824" t="s">
        <v>412</v>
      </c>
      <c r="J75" s="825"/>
      <c r="K75" s="824" t="s">
        <v>142</v>
      </c>
      <c r="L75" s="825"/>
      <c r="M75" s="90"/>
      <c r="N75" s="91"/>
      <c r="O75" s="91"/>
      <c r="P75" s="91"/>
      <c r="Q75" s="92"/>
      <c r="R75" s="91"/>
      <c r="S75" s="91"/>
      <c r="T75" s="91"/>
      <c r="U75" s="91"/>
      <c r="V75" s="91"/>
      <c r="W75" s="91"/>
      <c r="X75" s="93"/>
    </row>
    <row r="76" spans="1:24" x14ac:dyDescent="0.3">
      <c r="A76" s="109"/>
      <c r="B76" s="810"/>
      <c r="C76" s="812"/>
      <c r="D76" s="810"/>
      <c r="E76" s="1145"/>
      <c r="F76" s="1145"/>
      <c r="G76" s="1145"/>
      <c r="H76" s="812"/>
      <c r="I76" s="830" t="s">
        <v>458</v>
      </c>
      <c r="J76" s="831"/>
      <c r="K76" s="830" t="s">
        <v>142</v>
      </c>
      <c r="L76" s="831"/>
      <c r="M76" s="90"/>
      <c r="N76" s="91"/>
      <c r="O76" s="91"/>
      <c r="P76" s="91"/>
      <c r="Q76" s="92"/>
      <c r="R76" s="91"/>
      <c r="S76" s="91"/>
      <c r="T76" s="91"/>
      <c r="U76" s="91"/>
      <c r="V76" s="91"/>
      <c r="W76" s="91"/>
      <c r="X76" s="93"/>
    </row>
    <row r="77" spans="1:24" x14ac:dyDescent="0.3">
      <c r="A77" s="109"/>
      <c r="B77" s="810"/>
      <c r="C77" s="812"/>
      <c r="D77" s="810"/>
      <c r="E77" s="1145"/>
      <c r="F77" s="1145"/>
      <c r="G77" s="1145"/>
      <c r="H77" s="812"/>
      <c r="I77" s="830" t="s">
        <v>459</v>
      </c>
      <c r="J77" s="831"/>
      <c r="K77" s="830" t="s">
        <v>142</v>
      </c>
      <c r="L77" s="831"/>
      <c r="M77" s="90"/>
      <c r="N77" s="91"/>
      <c r="O77" s="91"/>
      <c r="P77" s="92"/>
      <c r="Q77" s="92"/>
      <c r="R77" s="91"/>
      <c r="S77" s="92"/>
      <c r="T77" s="91"/>
      <c r="U77" s="91"/>
      <c r="V77" s="91"/>
      <c r="W77" s="91"/>
      <c r="X77" s="93"/>
    </row>
    <row r="78" spans="1:24" x14ac:dyDescent="0.3">
      <c r="A78" s="109"/>
      <c r="B78" s="810"/>
      <c r="C78" s="812"/>
      <c r="D78" s="810"/>
      <c r="E78" s="1145"/>
      <c r="F78" s="1145"/>
      <c r="G78" s="1145"/>
      <c r="H78" s="812"/>
      <c r="I78" s="830" t="s">
        <v>460</v>
      </c>
      <c r="J78" s="831"/>
      <c r="K78" s="830" t="s">
        <v>142</v>
      </c>
      <c r="L78" s="831"/>
      <c r="M78" s="90"/>
      <c r="N78" s="91"/>
      <c r="O78" s="91"/>
      <c r="P78" s="91"/>
      <c r="Q78" s="92"/>
      <c r="R78" s="91"/>
      <c r="S78" s="91"/>
      <c r="T78" s="91"/>
      <c r="U78" s="91"/>
      <c r="V78" s="91"/>
      <c r="W78" s="91"/>
      <c r="X78" s="93"/>
    </row>
    <row r="79" spans="1:24" ht="15" thickBot="1" x14ac:dyDescent="0.35">
      <c r="A79" s="109"/>
      <c r="B79" s="813"/>
      <c r="C79" s="815"/>
      <c r="D79" s="813"/>
      <c r="E79" s="814"/>
      <c r="F79" s="814"/>
      <c r="G79" s="814"/>
      <c r="H79" s="815"/>
      <c r="I79" s="816" t="s">
        <v>407</v>
      </c>
      <c r="J79" s="817"/>
      <c r="K79" s="816" t="s">
        <v>142</v>
      </c>
      <c r="L79" s="817"/>
      <c r="M79" s="90"/>
      <c r="N79" s="91"/>
      <c r="O79" s="91"/>
      <c r="P79" s="91"/>
      <c r="Q79" s="92"/>
      <c r="R79" s="91"/>
      <c r="S79" s="91"/>
      <c r="T79" s="91"/>
      <c r="U79" s="92"/>
      <c r="V79" s="92"/>
      <c r="W79" s="91"/>
      <c r="X79" s="95"/>
    </row>
    <row r="80" spans="1:24" x14ac:dyDescent="0.3">
      <c r="A80" s="109"/>
      <c r="B80" s="802" t="s">
        <v>461</v>
      </c>
      <c r="C80" s="804"/>
      <c r="D80" s="864" t="s">
        <v>452</v>
      </c>
      <c r="E80" s="914"/>
      <c r="F80" s="914"/>
      <c r="G80" s="914"/>
      <c r="H80" s="915"/>
      <c r="I80" s="820" t="s">
        <v>403</v>
      </c>
      <c r="J80" s="821"/>
      <c r="K80" s="820" t="s">
        <v>100</v>
      </c>
      <c r="L80" s="821"/>
      <c r="M80" s="90"/>
      <c r="N80" s="91"/>
      <c r="O80" s="91"/>
      <c r="P80" s="91"/>
      <c r="Q80" s="92"/>
      <c r="R80" s="91"/>
      <c r="S80" s="91"/>
      <c r="T80" s="91"/>
      <c r="U80" s="92"/>
      <c r="V80" s="91"/>
      <c r="W80" s="91"/>
      <c r="X80" s="93"/>
    </row>
    <row r="81" spans="1:24" ht="15" thickBot="1" x14ac:dyDescent="0.35">
      <c r="A81" s="109"/>
      <c r="B81" s="813"/>
      <c r="C81" s="815"/>
      <c r="D81" s="866"/>
      <c r="E81" s="918"/>
      <c r="F81" s="918"/>
      <c r="G81" s="918"/>
      <c r="H81" s="919"/>
      <c r="I81" s="828" t="s">
        <v>416</v>
      </c>
      <c r="J81" s="829"/>
      <c r="K81" s="992" t="s">
        <v>100</v>
      </c>
      <c r="L81" s="829"/>
      <c r="M81" s="124"/>
      <c r="N81" s="125"/>
      <c r="O81" s="125"/>
      <c r="P81" s="125"/>
      <c r="Q81" s="97"/>
      <c r="R81" s="125"/>
      <c r="S81" s="125"/>
      <c r="T81" s="125"/>
      <c r="U81" s="97"/>
      <c r="V81" s="125"/>
      <c r="W81" s="125"/>
      <c r="X81" s="126"/>
    </row>
    <row r="82" spans="1:24" x14ac:dyDescent="0.3">
      <c r="A82" s="109"/>
    </row>
    <row r="83" spans="1:24" ht="15" thickBot="1" x14ac:dyDescent="0.35">
      <c r="A83" s="109"/>
      <c r="B83" s="123" t="s">
        <v>352</v>
      </c>
    </row>
    <row r="84" spans="1:24" ht="15" thickBot="1" x14ac:dyDescent="0.35">
      <c r="A84" s="109"/>
      <c r="B84" s="758" t="s">
        <v>317</v>
      </c>
      <c r="C84" s="979"/>
      <c r="D84" s="758" t="s">
        <v>318</v>
      </c>
      <c r="E84" s="981"/>
      <c r="F84" s="981"/>
      <c r="G84" s="981"/>
      <c r="H84" s="981"/>
      <c r="I84" s="983" t="s">
        <v>319</v>
      </c>
      <c r="J84" s="984"/>
      <c r="K84" s="987" t="s">
        <v>320</v>
      </c>
      <c r="L84" s="988"/>
      <c r="M84" s="764" t="s">
        <v>321</v>
      </c>
      <c r="N84" s="765"/>
      <c r="O84" s="765"/>
      <c r="P84" s="765"/>
      <c r="Q84" s="765"/>
      <c r="R84" s="765"/>
      <c r="S84" s="765"/>
      <c r="T84" s="765"/>
      <c r="U84" s="765"/>
      <c r="V84" s="765"/>
      <c r="W84" s="765"/>
      <c r="X84" s="766"/>
    </row>
    <row r="85" spans="1:24" ht="15" thickBot="1" x14ac:dyDescent="0.35">
      <c r="A85" s="109"/>
      <c r="B85" s="759"/>
      <c r="C85" s="980"/>
      <c r="D85" s="759"/>
      <c r="E85" s="982"/>
      <c r="F85" s="982"/>
      <c r="G85" s="982"/>
      <c r="H85" s="982"/>
      <c r="I85" s="985"/>
      <c r="J85" s="986"/>
      <c r="K85" s="989"/>
      <c r="L85" s="990"/>
      <c r="M85" s="78" t="s">
        <v>322</v>
      </c>
      <c r="N85" s="79" t="s">
        <v>323</v>
      </c>
      <c r="O85" s="79" t="s">
        <v>324</v>
      </c>
      <c r="P85" s="79" t="s">
        <v>325</v>
      </c>
      <c r="Q85" s="79" t="s">
        <v>326</v>
      </c>
      <c r="R85" s="79" t="s">
        <v>327</v>
      </c>
      <c r="S85" s="79" t="s">
        <v>328</v>
      </c>
      <c r="T85" s="79" t="s">
        <v>329</v>
      </c>
      <c r="U85" s="79" t="s">
        <v>330</v>
      </c>
      <c r="V85" s="79" t="s">
        <v>331</v>
      </c>
      <c r="W85" s="79" t="s">
        <v>332</v>
      </c>
      <c r="X85" s="80" t="s">
        <v>333</v>
      </c>
    </row>
    <row r="86" spans="1:24" x14ac:dyDescent="0.3">
      <c r="A86" s="109"/>
      <c r="B86" s="1024" t="s">
        <v>456</v>
      </c>
      <c r="C86" s="1026"/>
      <c r="D86" s="802" t="s">
        <v>462</v>
      </c>
      <c r="E86" s="803"/>
      <c r="F86" s="803"/>
      <c r="G86" s="803"/>
      <c r="H86" s="803"/>
      <c r="I86" s="1146" t="s">
        <v>463</v>
      </c>
      <c r="J86" s="1147"/>
      <c r="K86" s="991" t="s">
        <v>142</v>
      </c>
      <c r="L86" s="827"/>
      <c r="M86" s="99"/>
      <c r="N86" s="83"/>
      <c r="O86" s="83"/>
      <c r="P86" s="83"/>
      <c r="Q86" s="83"/>
      <c r="R86" s="83"/>
      <c r="S86" s="83"/>
      <c r="T86" s="83"/>
      <c r="U86" s="83"/>
      <c r="V86" s="83"/>
      <c r="W86" s="83"/>
      <c r="X86" s="84"/>
    </row>
    <row r="87" spans="1:24" x14ac:dyDescent="0.3">
      <c r="A87" s="109"/>
      <c r="B87" s="1027"/>
      <c r="C87" s="1029"/>
      <c r="D87" s="810"/>
      <c r="E87" s="1145"/>
      <c r="F87" s="1145"/>
      <c r="G87" s="1145"/>
      <c r="H87" s="1145"/>
      <c r="I87" s="1148" t="s">
        <v>416</v>
      </c>
      <c r="J87" s="1149"/>
      <c r="K87" s="1142" t="s">
        <v>142</v>
      </c>
      <c r="L87" s="1087"/>
      <c r="M87" s="85"/>
      <c r="N87" s="86"/>
      <c r="O87" s="86"/>
      <c r="P87" s="87"/>
      <c r="Q87" s="86"/>
      <c r="R87" s="86"/>
      <c r="S87" s="86"/>
      <c r="T87" s="86"/>
      <c r="U87" s="87"/>
      <c r="V87" s="86"/>
      <c r="W87" s="87"/>
      <c r="X87" s="88"/>
    </row>
    <row r="88" spans="1:24" x14ac:dyDescent="0.3">
      <c r="A88" s="109"/>
      <c r="B88" s="1027"/>
      <c r="C88" s="1029"/>
      <c r="D88" s="810"/>
      <c r="E88" s="1145"/>
      <c r="F88" s="1145"/>
      <c r="G88" s="1145"/>
      <c r="H88" s="1145"/>
      <c r="I88" s="1148" t="s">
        <v>464</v>
      </c>
      <c r="J88" s="1149"/>
      <c r="K88" s="1057" t="s">
        <v>142</v>
      </c>
      <c r="L88" s="831"/>
      <c r="M88" s="85"/>
      <c r="N88" s="86"/>
      <c r="O88" s="86"/>
      <c r="P88" s="86"/>
      <c r="Q88" s="86"/>
      <c r="R88" s="87"/>
      <c r="S88" s="86"/>
      <c r="T88" s="86"/>
      <c r="U88" s="86"/>
      <c r="V88" s="86"/>
      <c r="W88" s="86"/>
      <c r="X88" s="88"/>
    </row>
    <row r="89" spans="1:24" x14ac:dyDescent="0.3">
      <c r="A89" s="109"/>
      <c r="B89" s="1027"/>
      <c r="C89" s="1029"/>
      <c r="D89" s="810"/>
      <c r="E89" s="1145"/>
      <c r="F89" s="1145"/>
      <c r="G89" s="1145"/>
      <c r="H89" s="1145"/>
      <c r="I89" s="1148" t="s">
        <v>465</v>
      </c>
      <c r="J89" s="1149"/>
      <c r="K89" s="1057" t="s">
        <v>142</v>
      </c>
      <c r="L89" s="831"/>
      <c r="M89" s="85"/>
      <c r="N89" s="86"/>
      <c r="O89" s="86"/>
      <c r="P89" s="86"/>
      <c r="Q89" s="86"/>
      <c r="R89" s="87"/>
      <c r="S89" s="86"/>
      <c r="T89" s="86"/>
      <c r="U89" s="86"/>
      <c r="V89" s="86"/>
      <c r="W89" s="86"/>
      <c r="X89" s="88"/>
    </row>
    <row r="90" spans="1:24" ht="15" thickBot="1" x14ac:dyDescent="0.35">
      <c r="A90" s="109"/>
      <c r="B90" s="1030"/>
      <c r="C90" s="1032"/>
      <c r="D90" s="813"/>
      <c r="E90" s="814"/>
      <c r="F90" s="814"/>
      <c r="G90" s="814"/>
      <c r="H90" s="814"/>
      <c r="I90" s="1143" t="s">
        <v>466</v>
      </c>
      <c r="J90" s="1144"/>
      <c r="K90" s="992" t="s">
        <v>142</v>
      </c>
      <c r="L90" s="829"/>
      <c r="M90" s="85"/>
      <c r="N90" s="86"/>
      <c r="O90" s="86"/>
      <c r="P90" s="86"/>
      <c r="Q90" s="86"/>
      <c r="R90" s="87"/>
      <c r="S90" s="86"/>
      <c r="T90" s="86"/>
      <c r="U90" s="86"/>
      <c r="V90" s="86"/>
      <c r="W90" s="86"/>
      <c r="X90" s="88"/>
    </row>
    <row r="91" spans="1:24" x14ac:dyDescent="0.3">
      <c r="A91" s="109"/>
      <c r="B91" s="802" t="s">
        <v>467</v>
      </c>
      <c r="C91" s="804"/>
      <c r="D91" s="802" t="s">
        <v>462</v>
      </c>
      <c r="E91" s="803"/>
      <c r="F91" s="803"/>
      <c r="G91" s="803"/>
      <c r="H91" s="804"/>
      <c r="I91" s="824" t="s">
        <v>463</v>
      </c>
      <c r="J91" s="825"/>
      <c r="K91" s="991" t="s">
        <v>142</v>
      </c>
      <c r="L91" s="827"/>
      <c r="M91" s="102"/>
      <c r="N91" s="104"/>
      <c r="O91" s="104"/>
      <c r="P91" s="104"/>
      <c r="Q91" s="104"/>
      <c r="R91" s="104"/>
      <c r="S91" s="104"/>
      <c r="T91" s="104"/>
      <c r="U91" s="104"/>
      <c r="V91" s="104"/>
      <c r="W91" s="104"/>
      <c r="X91" s="163"/>
    </row>
    <row r="92" spans="1:24" x14ac:dyDescent="0.3">
      <c r="A92" s="109"/>
      <c r="B92" s="810"/>
      <c r="C92" s="812"/>
      <c r="D92" s="810"/>
      <c r="E92" s="1145"/>
      <c r="F92" s="1145"/>
      <c r="G92" s="1145"/>
      <c r="H92" s="812"/>
      <c r="I92" s="830" t="s">
        <v>416</v>
      </c>
      <c r="J92" s="831"/>
      <c r="K92" s="830" t="s">
        <v>142</v>
      </c>
      <c r="L92" s="831"/>
      <c r="M92" s="127"/>
      <c r="N92" s="104"/>
      <c r="O92" s="103"/>
      <c r="P92" s="103"/>
      <c r="Q92" s="103"/>
      <c r="R92" s="103"/>
      <c r="S92" s="103"/>
      <c r="T92" s="103"/>
      <c r="U92" s="104"/>
      <c r="V92" s="103"/>
      <c r="W92" s="103"/>
      <c r="X92" s="105"/>
    </row>
    <row r="93" spans="1:24" x14ac:dyDescent="0.3">
      <c r="A93" s="109"/>
      <c r="B93" s="810"/>
      <c r="C93" s="812"/>
      <c r="D93" s="810"/>
      <c r="E93" s="1145"/>
      <c r="F93" s="1145"/>
      <c r="G93" s="1145"/>
      <c r="H93" s="812"/>
      <c r="I93" s="830" t="s">
        <v>464</v>
      </c>
      <c r="J93" s="831"/>
      <c r="K93" s="830" t="s">
        <v>142</v>
      </c>
      <c r="L93" s="831"/>
      <c r="M93" s="127"/>
      <c r="N93" s="103"/>
      <c r="O93" s="103"/>
      <c r="P93" s="103"/>
      <c r="Q93" s="103"/>
      <c r="R93" s="104"/>
      <c r="S93" s="103"/>
      <c r="T93" s="103"/>
      <c r="U93" s="103"/>
      <c r="V93" s="103"/>
      <c r="W93" s="103"/>
      <c r="X93" s="105"/>
    </row>
    <row r="94" spans="1:24" ht="15" thickBot="1" x14ac:dyDescent="0.35">
      <c r="A94" s="109"/>
      <c r="B94" s="813"/>
      <c r="C94" s="815"/>
      <c r="D94" s="813"/>
      <c r="E94" s="814"/>
      <c r="F94" s="814"/>
      <c r="G94" s="814"/>
      <c r="H94" s="815"/>
      <c r="I94" s="828" t="s">
        <v>403</v>
      </c>
      <c r="J94" s="829"/>
      <c r="K94" s="992" t="s">
        <v>142</v>
      </c>
      <c r="L94" s="829"/>
      <c r="M94" s="127"/>
      <c r="N94" s="104"/>
      <c r="O94" s="103"/>
      <c r="P94" s="103"/>
      <c r="Q94" s="103"/>
      <c r="R94" s="87"/>
      <c r="S94" s="103"/>
      <c r="T94" s="103"/>
      <c r="U94" s="104"/>
      <c r="V94" s="103"/>
      <c r="W94" s="103"/>
      <c r="X94" s="105"/>
    </row>
    <row r="95" spans="1:24" x14ac:dyDescent="0.3">
      <c r="A95" s="109"/>
      <c r="B95" s="1024" t="s">
        <v>468</v>
      </c>
      <c r="C95" s="1026"/>
      <c r="D95" s="1024" t="s">
        <v>469</v>
      </c>
      <c r="E95" s="1025"/>
      <c r="F95" s="1025"/>
      <c r="G95" s="1025"/>
      <c r="H95" s="1026"/>
      <c r="I95" s="824" t="s">
        <v>403</v>
      </c>
      <c r="J95" s="825"/>
      <c r="K95" s="991" t="s">
        <v>142</v>
      </c>
      <c r="L95" s="827"/>
      <c r="M95" s="85"/>
      <c r="N95" s="86"/>
      <c r="O95" s="86"/>
      <c r="P95" s="86"/>
      <c r="Q95" s="86"/>
      <c r="R95" s="87"/>
      <c r="S95" s="86"/>
      <c r="T95" s="86"/>
      <c r="U95" s="86"/>
      <c r="V95" s="86"/>
      <c r="W95" s="86"/>
      <c r="X95" s="88"/>
    </row>
    <row r="96" spans="1:24" ht="15" thickBot="1" x14ac:dyDescent="0.35">
      <c r="A96" s="109"/>
      <c r="B96" s="1027"/>
      <c r="C96" s="1029"/>
      <c r="D96" s="1030"/>
      <c r="E96" s="1031"/>
      <c r="F96" s="1031"/>
      <c r="G96" s="1031"/>
      <c r="H96" s="1032"/>
      <c r="I96" s="1086" t="s">
        <v>416</v>
      </c>
      <c r="J96" s="1087"/>
      <c r="K96" s="1142" t="s">
        <v>142</v>
      </c>
      <c r="L96" s="1087"/>
      <c r="M96" s="85"/>
      <c r="N96" s="86"/>
      <c r="O96" s="86"/>
      <c r="P96" s="86"/>
      <c r="Q96" s="86"/>
      <c r="R96" s="16"/>
      <c r="S96" s="86"/>
      <c r="T96" s="86"/>
      <c r="U96" s="86"/>
      <c r="V96" s="86"/>
      <c r="W96" s="86"/>
      <c r="X96" s="88"/>
    </row>
    <row r="97" spans="1:24" ht="15" thickBot="1" x14ac:dyDescent="0.35">
      <c r="A97" s="109"/>
      <c r="B97" s="1063" t="s">
        <v>449</v>
      </c>
      <c r="C97" s="1064"/>
      <c r="D97" s="1229" t="s">
        <v>470</v>
      </c>
      <c r="E97" s="1252"/>
      <c r="F97" s="1252"/>
      <c r="G97" s="1252"/>
      <c r="H97" s="1240"/>
      <c r="I97" s="837" t="s">
        <v>403</v>
      </c>
      <c r="J97" s="839"/>
      <c r="K97" s="1088" t="s">
        <v>142</v>
      </c>
      <c r="L97" s="1089"/>
      <c r="M97" s="124"/>
      <c r="N97" s="125"/>
      <c r="O97" s="97"/>
      <c r="P97" s="125"/>
      <c r="Q97" s="125"/>
      <c r="R97" s="125"/>
      <c r="S97" s="125"/>
      <c r="T97" s="125"/>
      <c r="U97" s="125"/>
      <c r="V97" s="125"/>
      <c r="W97" s="97"/>
      <c r="X97" s="126"/>
    </row>
    <row r="98" spans="1:24" x14ac:dyDescent="0.3">
      <c r="A98" s="109"/>
      <c r="B98" s="109"/>
    </row>
    <row r="99" spans="1:24" ht="15" thickBot="1" x14ac:dyDescent="0.35">
      <c r="A99" s="109"/>
    </row>
    <row r="100" spans="1:24" ht="144" customHeight="1" thickBot="1" x14ac:dyDescent="0.35">
      <c r="A100" s="110" t="s">
        <v>84</v>
      </c>
      <c r="B100" s="840" t="s">
        <v>86</v>
      </c>
      <c r="C100" s="844"/>
      <c r="D100" s="844"/>
      <c r="E100" s="844"/>
      <c r="F100" s="844"/>
      <c r="G100" s="845"/>
      <c r="H100" s="876" t="s">
        <v>926</v>
      </c>
      <c r="I100" s="877"/>
      <c r="J100" s="999"/>
      <c r="K100" s="999"/>
      <c r="L100" s="999"/>
      <c r="M100" s="999"/>
      <c r="N100" s="999"/>
      <c r="O100" s="999"/>
      <c r="P100" s="1000"/>
    </row>
    <row r="101" spans="1:24" ht="67.2" customHeight="1" thickBot="1" x14ac:dyDescent="0.35">
      <c r="B101" s="840" t="s">
        <v>85</v>
      </c>
      <c r="C101" s="844"/>
      <c r="D101" s="844"/>
      <c r="E101" s="844"/>
      <c r="F101" s="844"/>
      <c r="G101" s="845"/>
      <c r="H101" s="876" t="s">
        <v>222</v>
      </c>
      <c r="I101" s="877"/>
      <c r="J101" s="877"/>
      <c r="K101" s="877"/>
      <c r="L101" s="877"/>
      <c r="M101" s="877"/>
      <c r="N101" s="877"/>
      <c r="O101" s="877"/>
      <c r="P101" s="878"/>
    </row>
    <row r="102" spans="1:24" ht="57" customHeight="1" thickBot="1" x14ac:dyDescent="0.35">
      <c r="B102" s="840" t="s">
        <v>87</v>
      </c>
      <c r="C102" s="844"/>
      <c r="D102" s="844"/>
      <c r="E102" s="844"/>
      <c r="F102" s="844"/>
      <c r="G102" s="845"/>
      <c r="H102" s="876" t="s">
        <v>145</v>
      </c>
      <c r="I102" s="877"/>
      <c r="J102" s="877"/>
      <c r="K102" s="877"/>
      <c r="L102" s="877"/>
      <c r="M102" s="877"/>
      <c r="N102" s="877"/>
      <c r="O102" s="877"/>
      <c r="P102" s="878"/>
    </row>
  </sheetData>
  <mergeCells count="198">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 ref="K15:M15"/>
    <mergeCell ref="N15:P15"/>
    <mergeCell ref="K16:M16"/>
    <mergeCell ref="N16:P16"/>
    <mergeCell ref="B19:B20"/>
    <mergeCell ref="I19:J19"/>
    <mergeCell ref="L19:N19"/>
    <mergeCell ref="I20:J20"/>
    <mergeCell ref="M20:N20"/>
    <mergeCell ref="B11:G16"/>
    <mergeCell ref="H11:H16"/>
    <mergeCell ref="I11:J16"/>
    <mergeCell ref="K11:M11"/>
    <mergeCell ref="N11:P11"/>
    <mergeCell ref="K12:M12"/>
    <mergeCell ref="N12:P12"/>
    <mergeCell ref="K13:M13"/>
    <mergeCell ref="N13:P13"/>
    <mergeCell ref="K14:M14"/>
    <mergeCell ref="B25:B26"/>
    <mergeCell ref="B29:G29"/>
    <mergeCell ref="H29:P29"/>
    <mergeCell ref="B30:G30"/>
    <mergeCell ref="H30:K30"/>
    <mergeCell ref="M30:P30"/>
    <mergeCell ref="B21:B22"/>
    <mergeCell ref="I21:J21"/>
    <mergeCell ref="M21:N21"/>
    <mergeCell ref="I22:J22"/>
    <mergeCell ref="M22:N22"/>
    <mergeCell ref="B23:B24"/>
    <mergeCell ref="I23:J23"/>
    <mergeCell ref="I24:J24"/>
    <mergeCell ref="H45:O45"/>
    <mergeCell ref="B47:G49"/>
    <mergeCell ref="H47:P47"/>
    <mergeCell ref="H48:P48"/>
    <mergeCell ref="H49:P49"/>
    <mergeCell ref="B51:G51"/>
    <mergeCell ref="H51:P51"/>
    <mergeCell ref="B31:G37"/>
    <mergeCell ref="H31:O31"/>
    <mergeCell ref="H37:O37"/>
    <mergeCell ref="B40:G40"/>
    <mergeCell ref="H40:P40"/>
    <mergeCell ref="H41:O41"/>
    <mergeCell ref="H42:O42"/>
    <mergeCell ref="H43:O43"/>
    <mergeCell ref="H44:O44"/>
    <mergeCell ref="H32:O32"/>
    <mergeCell ref="H36:O36"/>
    <mergeCell ref="H33:O33"/>
    <mergeCell ref="H35:O35"/>
    <mergeCell ref="H34:O34"/>
    <mergeCell ref="B55:G55"/>
    <mergeCell ref="H55:J55"/>
    <mergeCell ref="K55:M55"/>
    <mergeCell ref="N55:P55"/>
    <mergeCell ref="B56:G56"/>
    <mergeCell ref="H56:J56"/>
    <mergeCell ref="K56:M56"/>
    <mergeCell ref="N56:P56"/>
    <mergeCell ref="B52:G52"/>
    <mergeCell ref="H52:P52"/>
    <mergeCell ref="B54:G54"/>
    <mergeCell ref="H54:J54"/>
    <mergeCell ref="K54:M54"/>
    <mergeCell ref="N54:P54"/>
    <mergeCell ref="N59:P59"/>
    <mergeCell ref="B62:C63"/>
    <mergeCell ref="D62:H63"/>
    <mergeCell ref="I62:J63"/>
    <mergeCell ref="K62:L63"/>
    <mergeCell ref="M62:X62"/>
    <mergeCell ref="B57:G57"/>
    <mergeCell ref="H57:J57"/>
    <mergeCell ref="K57:M57"/>
    <mergeCell ref="N57:P57"/>
    <mergeCell ref="B58:G58"/>
    <mergeCell ref="H58:J58"/>
    <mergeCell ref="K58:M58"/>
    <mergeCell ref="N58:P58"/>
    <mergeCell ref="B64:C65"/>
    <mergeCell ref="D64:H65"/>
    <mergeCell ref="I64:J64"/>
    <mergeCell ref="K64:L64"/>
    <mergeCell ref="I65:J65"/>
    <mergeCell ref="K65:L65"/>
    <mergeCell ref="B59:G59"/>
    <mergeCell ref="H59:J59"/>
    <mergeCell ref="K59:M59"/>
    <mergeCell ref="B69:C70"/>
    <mergeCell ref="D69:H70"/>
    <mergeCell ref="I69:J69"/>
    <mergeCell ref="K69:L69"/>
    <mergeCell ref="I70:J70"/>
    <mergeCell ref="K70:L70"/>
    <mergeCell ref="B66:C66"/>
    <mergeCell ref="D66:H66"/>
    <mergeCell ref="I66:J66"/>
    <mergeCell ref="K66:L66"/>
    <mergeCell ref="B67:C68"/>
    <mergeCell ref="D67:H68"/>
    <mergeCell ref="I67:J67"/>
    <mergeCell ref="K67:L67"/>
    <mergeCell ref="I68:J68"/>
    <mergeCell ref="K68:L68"/>
    <mergeCell ref="B71:C74"/>
    <mergeCell ref="D71:H74"/>
    <mergeCell ref="I71:J71"/>
    <mergeCell ref="K71:L71"/>
    <mergeCell ref="I72:J72"/>
    <mergeCell ref="K72:L72"/>
    <mergeCell ref="I73:J73"/>
    <mergeCell ref="K73:L73"/>
    <mergeCell ref="I74:J74"/>
    <mergeCell ref="K74:L74"/>
    <mergeCell ref="I79:J79"/>
    <mergeCell ref="K79:L79"/>
    <mergeCell ref="B80:C81"/>
    <mergeCell ref="D80:H81"/>
    <mergeCell ref="I80:J80"/>
    <mergeCell ref="K80:L80"/>
    <mergeCell ref="I81:J81"/>
    <mergeCell ref="K81:L81"/>
    <mergeCell ref="B75:C79"/>
    <mergeCell ref="D75:H79"/>
    <mergeCell ref="I75:J75"/>
    <mergeCell ref="K75:L75"/>
    <mergeCell ref="I76:J76"/>
    <mergeCell ref="K76:L76"/>
    <mergeCell ref="I77:J77"/>
    <mergeCell ref="K77:L77"/>
    <mergeCell ref="I78:J78"/>
    <mergeCell ref="K78:L78"/>
    <mergeCell ref="B84:C85"/>
    <mergeCell ref="D84:H85"/>
    <mergeCell ref="I84:J85"/>
    <mergeCell ref="K84:L85"/>
    <mergeCell ref="M84:X84"/>
    <mergeCell ref="B86:C90"/>
    <mergeCell ref="D86:H90"/>
    <mergeCell ref="I86:J86"/>
    <mergeCell ref="K86:L86"/>
    <mergeCell ref="I87:J87"/>
    <mergeCell ref="K93:L93"/>
    <mergeCell ref="I94:J94"/>
    <mergeCell ref="K94:L94"/>
    <mergeCell ref="K87:L87"/>
    <mergeCell ref="I88:J88"/>
    <mergeCell ref="K88:L88"/>
    <mergeCell ref="I89:J89"/>
    <mergeCell ref="K89:L89"/>
    <mergeCell ref="I90:J90"/>
    <mergeCell ref="K90:L90"/>
    <mergeCell ref="B101:G101"/>
    <mergeCell ref="H101:P101"/>
    <mergeCell ref="B102:G102"/>
    <mergeCell ref="H102:P102"/>
    <mergeCell ref="B41:G45"/>
    <mergeCell ref="B97:C97"/>
    <mergeCell ref="D97:H97"/>
    <mergeCell ref="I97:J97"/>
    <mergeCell ref="K97:L97"/>
    <mergeCell ref="B100:G100"/>
    <mergeCell ref="H100:P100"/>
    <mergeCell ref="B95:C96"/>
    <mergeCell ref="D95:H96"/>
    <mergeCell ref="I95:J95"/>
    <mergeCell ref="K95:L95"/>
    <mergeCell ref="I96:J96"/>
    <mergeCell ref="K96:L96"/>
    <mergeCell ref="B91:C94"/>
    <mergeCell ref="D91:H94"/>
    <mergeCell ref="I91:J91"/>
    <mergeCell ref="K91:L91"/>
    <mergeCell ref="I92:J92"/>
    <mergeCell ref="K92:L92"/>
    <mergeCell ref="I93:J93"/>
  </mergeCells>
  <conditionalFormatting sqref="D20:G20">
    <cfRule type="expression" dxfId="47" priority="1">
      <formula>D$20=$H$22</formula>
    </cfRule>
    <cfRule type="expression" dxfId="46" priority="2">
      <formula>D$20=D$19</formula>
    </cfRule>
    <cfRule type="expression" dxfId="45" priority="3">
      <formula>D$19&lt;&gt;D$20</formula>
    </cfRule>
  </conditionalFormatting>
  <conditionalFormatting sqref="D22:G22">
    <cfRule type="expression" dxfId="44" priority="4">
      <formula>D$22=$H$22</formula>
    </cfRule>
    <cfRule type="expression" dxfId="43" priority="5">
      <formula>D$22&lt;&gt;D$21</formula>
    </cfRule>
    <cfRule type="expression" dxfId="42" priority="6">
      <formula>D$22=D$21</formula>
    </cfRule>
  </conditionalFormatting>
  <conditionalFormatting sqref="D24:G24">
    <cfRule type="expression" dxfId="41" priority="7">
      <formula>D$24=$H$22</formula>
    </cfRule>
    <cfRule type="expression" dxfId="40" priority="8">
      <formula>D$24&lt;&gt;D$23</formula>
    </cfRule>
    <cfRule type="expression" dxfId="39" priority="9">
      <formula>D$24=D$23</formula>
    </cfRule>
  </conditionalFormatting>
  <conditionalFormatting sqref="D26:G26">
    <cfRule type="expression" dxfId="38" priority="10">
      <formula>D$26=$H$22</formula>
    </cfRule>
    <cfRule type="expression" dxfId="37" priority="11">
      <formula>D$26&lt;&gt;D$25</formula>
    </cfRule>
    <cfRule type="expression" dxfId="36" priority="12">
      <formula>D$26=D$25</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748F-9595-4F44-B185-970A10B38537}">
  <dimension ref="A1:Y70"/>
  <sheetViews>
    <sheetView workbookViewId="0">
      <selection activeCell="H27" sqref="H27:P27"/>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587</v>
      </c>
      <c r="I2" s="850"/>
      <c r="J2" s="850"/>
      <c r="K2" s="850"/>
      <c r="L2" s="850"/>
      <c r="M2" s="850"/>
      <c r="N2" s="850"/>
      <c r="O2" s="850"/>
      <c r="P2" s="851"/>
    </row>
    <row r="3" spans="1:25" ht="90.6" customHeight="1" thickBot="1" x14ac:dyDescent="0.35">
      <c r="A3" s="108"/>
      <c r="B3" s="834" t="s">
        <v>78</v>
      </c>
      <c r="C3" s="835"/>
      <c r="D3" s="835"/>
      <c r="E3" s="835"/>
      <c r="F3" s="835"/>
      <c r="G3" s="836"/>
      <c r="H3" s="852" t="s">
        <v>598</v>
      </c>
      <c r="I3" s="853"/>
      <c r="J3" s="853"/>
      <c r="K3" s="853"/>
      <c r="L3" s="853"/>
      <c r="M3" s="853"/>
      <c r="N3" s="853"/>
      <c r="O3" s="853"/>
      <c r="P3" s="854"/>
      <c r="Q3" s="108"/>
      <c r="R3" s="108"/>
      <c r="S3" s="108"/>
      <c r="T3" s="108"/>
      <c r="U3" s="108"/>
      <c r="V3" s="108"/>
      <c r="W3" s="108"/>
      <c r="X3" s="108"/>
      <c r="Y3" s="108"/>
    </row>
    <row r="4" spans="1:25" ht="15" thickBot="1" x14ac:dyDescent="0.35">
      <c r="A4" s="108"/>
      <c r="B4" s="834" t="s">
        <v>89</v>
      </c>
      <c r="C4" s="835"/>
      <c r="D4" s="835"/>
      <c r="E4" s="835"/>
      <c r="F4" s="835"/>
      <c r="G4" s="836"/>
      <c r="H4" s="846">
        <v>5</v>
      </c>
      <c r="I4" s="847"/>
      <c r="J4" s="847"/>
      <c r="K4" s="847"/>
      <c r="L4" s="847"/>
      <c r="M4" s="847"/>
      <c r="N4" s="847"/>
      <c r="O4" s="847"/>
      <c r="P4" s="848"/>
      <c r="Q4" s="108"/>
      <c r="R4" s="108"/>
      <c r="S4" s="108"/>
      <c r="T4" s="108"/>
      <c r="U4" s="108"/>
      <c r="V4" s="108"/>
      <c r="W4" s="108"/>
      <c r="X4" s="108"/>
      <c r="Y4" s="108"/>
    </row>
    <row r="5" spans="1:25" ht="15" thickBot="1" x14ac:dyDescent="0.35">
      <c r="A5" s="108"/>
      <c r="B5" s="834" t="s">
        <v>90</v>
      </c>
      <c r="C5" s="835"/>
      <c r="D5" s="835"/>
      <c r="E5" s="835"/>
      <c r="F5" s="835"/>
      <c r="G5" s="836"/>
      <c r="H5" s="837">
        <v>1</v>
      </c>
      <c r="I5" s="838"/>
      <c r="J5" s="838"/>
      <c r="K5" s="838"/>
      <c r="L5" s="838"/>
      <c r="M5" s="838"/>
      <c r="N5" s="838"/>
      <c r="O5" s="838"/>
      <c r="P5" s="839"/>
      <c r="Q5" s="108"/>
      <c r="R5" s="108"/>
      <c r="S5" s="108"/>
      <c r="T5" s="108"/>
      <c r="U5" s="108"/>
      <c r="V5" s="108"/>
      <c r="W5" s="108"/>
      <c r="X5" s="108"/>
      <c r="Y5" s="108"/>
    </row>
    <row r="6" spans="1:25" ht="15" thickBot="1" x14ac:dyDescent="0.35">
      <c r="A6" s="108"/>
      <c r="B6" s="840" t="s">
        <v>91</v>
      </c>
      <c r="C6" s="835"/>
      <c r="D6" s="835"/>
      <c r="E6" s="835"/>
      <c r="F6" s="835"/>
      <c r="G6" s="836"/>
      <c r="H6" s="841">
        <v>29</v>
      </c>
      <c r="I6" s="842"/>
      <c r="J6" s="842"/>
      <c r="K6" s="842"/>
      <c r="L6" s="842"/>
      <c r="M6" s="842"/>
      <c r="N6" s="842"/>
      <c r="O6" s="842"/>
      <c r="P6" s="843"/>
      <c r="Q6" s="108"/>
      <c r="R6" s="108"/>
      <c r="S6" s="108"/>
      <c r="T6" s="108"/>
      <c r="U6" s="108"/>
      <c r="V6" s="108"/>
      <c r="W6" s="108"/>
      <c r="X6" s="108"/>
      <c r="Y6" s="108"/>
    </row>
    <row r="7" spans="1:25" ht="15" thickBot="1" x14ac:dyDescent="0.35">
      <c r="A7" s="108"/>
      <c r="B7" s="840" t="s">
        <v>92</v>
      </c>
      <c r="C7" s="844"/>
      <c r="D7" s="844"/>
      <c r="E7" s="844"/>
      <c r="F7" s="844"/>
      <c r="G7" s="845"/>
      <c r="H7" s="846">
        <v>3</v>
      </c>
      <c r="I7" s="847"/>
      <c r="J7" s="847"/>
      <c r="K7" s="847"/>
      <c r="L7" s="847"/>
      <c r="M7" s="847"/>
      <c r="N7" s="847"/>
      <c r="O7" s="847"/>
      <c r="P7" s="848"/>
      <c r="Q7" s="108"/>
      <c r="R7" s="108"/>
      <c r="S7" s="108"/>
      <c r="T7" s="108"/>
      <c r="U7" s="108"/>
      <c r="V7" s="108"/>
      <c r="W7" s="108"/>
      <c r="X7" s="108"/>
      <c r="Y7" s="108"/>
    </row>
    <row r="8" spans="1:25" ht="29.4" customHeight="1" thickBot="1" x14ac:dyDescent="0.35">
      <c r="A8" s="107"/>
      <c r="B8" s="840" t="s">
        <v>82</v>
      </c>
      <c r="C8" s="835"/>
      <c r="D8" s="835"/>
      <c r="E8" s="835"/>
      <c r="F8" s="835"/>
      <c r="G8" s="836"/>
      <c r="H8" s="876" t="s">
        <v>213</v>
      </c>
      <c r="I8" s="877"/>
      <c r="J8" s="877"/>
      <c r="K8" s="877"/>
      <c r="L8" s="877"/>
      <c r="M8" s="877"/>
      <c r="N8" s="877"/>
      <c r="O8" s="877"/>
      <c r="P8" s="878"/>
      <c r="Q8" s="108"/>
      <c r="R8" s="108"/>
      <c r="S8" s="108"/>
      <c r="T8" s="108"/>
      <c r="U8" s="108"/>
      <c r="V8" s="108"/>
      <c r="W8" s="108"/>
      <c r="X8" s="108"/>
      <c r="Y8" s="108"/>
    </row>
    <row r="9" spans="1:25" ht="31.2" customHeight="1" thickBot="1" x14ac:dyDescent="0.35">
      <c r="A9" s="107"/>
      <c r="B9" s="834" t="s">
        <v>83</v>
      </c>
      <c r="C9" s="835"/>
      <c r="D9" s="835"/>
      <c r="E9" s="835"/>
      <c r="F9" s="835"/>
      <c r="G9" s="836"/>
      <c r="H9" s="876" t="s">
        <v>214</v>
      </c>
      <c r="I9" s="877"/>
      <c r="J9" s="877"/>
      <c r="K9" s="877"/>
      <c r="L9" s="877"/>
      <c r="M9" s="877"/>
      <c r="N9" s="877"/>
      <c r="O9" s="877"/>
      <c r="P9" s="878"/>
      <c r="Q9" s="108"/>
      <c r="R9" s="108"/>
      <c r="S9" s="108"/>
      <c r="T9" s="108"/>
      <c r="U9" s="108"/>
      <c r="V9" s="108"/>
      <c r="W9" s="108"/>
      <c r="X9" s="108"/>
      <c r="Y9" s="108"/>
    </row>
    <row r="10" spans="1:25" ht="15" thickBot="1" x14ac:dyDescent="0.35">
      <c r="A10" s="107"/>
      <c r="B10" s="834" t="s">
        <v>97</v>
      </c>
      <c r="C10" s="835"/>
      <c r="D10" s="835"/>
      <c r="E10" s="835"/>
      <c r="F10" s="835"/>
      <c r="G10" s="836"/>
      <c r="H10" s="879" t="s">
        <v>588</v>
      </c>
      <c r="I10" s="874"/>
      <c r="J10" s="874"/>
      <c r="K10" s="874"/>
      <c r="L10" s="874"/>
      <c r="M10" s="874"/>
      <c r="N10" s="874"/>
      <c r="O10" s="874"/>
      <c r="P10" s="875"/>
      <c r="Q10" s="108"/>
      <c r="R10" s="108"/>
      <c r="S10" s="108"/>
      <c r="T10" s="108"/>
      <c r="U10" s="108"/>
      <c r="V10" s="108"/>
      <c r="W10" s="108"/>
      <c r="X10" s="108"/>
      <c r="Y10" s="108"/>
    </row>
    <row r="11" spans="1:25" x14ac:dyDescent="0.3">
      <c r="A11" s="107"/>
      <c r="B11" s="855" t="s">
        <v>95</v>
      </c>
      <c r="C11" s="856"/>
      <c r="D11" s="856"/>
      <c r="E11" s="856"/>
      <c r="F11" s="856"/>
      <c r="G11" s="857"/>
      <c r="H11" s="864" t="s">
        <v>620</v>
      </c>
      <c r="I11" s="1015" t="s">
        <v>619</v>
      </c>
      <c r="J11" s="874"/>
      <c r="K11" s="874"/>
      <c r="L11" s="874"/>
      <c r="M11" s="874"/>
      <c r="N11" s="874"/>
      <c r="O11" s="874"/>
      <c r="P11" s="875"/>
      <c r="Q11" s="108"/>
      <c r="R11" s="108"/>
      <c r="S11" s="108"/>
      <c r="T11" s="108"/>
      <c r="U11" s="108"/>
      <c r="V11" s="108"/>
      <c r="W11" s="108"/>
      <c r="X11" s="108"/>
      <c r="Y11" s="108"/>
    </row>
    <row r="12" spans="1:25" ht="15" thickBot="1" x14ac:dyDescent="0.35">
      <c r="A12" s="107"/>
      <c r="B12" s="861"/>
      <c r="C12" s="862"/>
      <c r="D12" s="862"/>
      <c r="E12" s="862"/>
      <c r="F12" s="862"/>
      <c r="G12" s="863"/>
      <c r="H12" s="866"/>
      <c r="I12" s="1247"/>
      <c r="J12" s="1042"/>
      <c r="K12" s="1042"/>
      <c r="L12" s="1042"/>
      <c r="M12" s="1042"/>
      <c r="N12" s="1042"/>
      <c r="O12" s="1042"/>
      <c r="P12" s="1043"/>
      <c r="Q12" s="108"/>
      <c r="R12" s="108"/>
      <c r="S12" s="108"/>
      <c r="T12" s="108"/>
      <c r="U12" s="108"/>
      <c r="V12" s="108"/>
      <c r="W12" s="108"/>
      <c r="X12" s="108"/>
      <c r="Y12" s="108"/>
    </row>
    <row r="13" spans="1:25" ht="15" thickBot="1" x14ac:dyDescent="0.35">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row>
    <row r="14" spans="1:25" ht="15" thickBot="1" x14ac:dyDescent="0.35">
      <c r="A14" s="109" t="s">
        <v>76</v>
      </c>
      <c r="B14" s="111"/>
      <c r="D14" s="68" t="s">
        <v>63</v>
      </c>
      <c r="E14" s="70" t="s">
        <v>64</v>
      </c>
      <c r="F14" s="70" t="s">
        <v>65</v>
      </c>
      <c r="G14" s="48" t="s">
        <v>66</v>
      </c>
      <c r="I14" s="117" t="s">
        <v>227</v>
      </c>
    </row>
    <row r="15" spans="1:25" ht="19.95" customHeight="1" thickBot="1" x14ac:dyDescent="0.35">
      <c r="B15" s="885">
        <v>2018</v>
      </c>
      <c r="C15" s="71" t="s">
        <v>225</v>
      </c>
      <c r="D15" s="52" t="s">
        <v>99</v>
      </c>
      <c r="E15" s="52" t="s">
        <v>99</v>
      </c>
      <c r="F15" s="52" t="s">
        <v>100</v>
      </c>
      <c r="G15" s="49" t="s">
        <v>142</v>
      </c>
      <c r="I15" s="896" t="s">
        <v>71</v>
      </c>
      <c r="J15" s="897"/>
      <c r="L15" s="896" t="s">
        <v>232</v>
      </c>
      <c r="M15" s="898"/>
      <c r="N15" s="897"/>
      <c r="P15" s="112"/>
      <c r="Q15" s="112"/>
      <c r="R15" s="112"/>
      <c r="S15" s="112"/>
      <c r="T15" s="112"/>
    </row>
    <row r="16" spans="1:25" ht="19.95" customHeight="1" thickBot="1" x14ac:dyDescent="0.35">
      <c r="B16" s="886"/>
      <c r="C16" s="72" t="s">
        <v>226</v>
      </c>
      <c r="D16" s="51" t="s">
        <v>99</v>
      </c>
      <c r="E16" s="51" t="s">
        <v>99</v>
      </c>
      <c r="F16" s="51" t="s">
        <v>100</v>
      </c>
      <c r="G16" s="50" t="s">
        <v>142</v>
      </c>
      <c r="I16" s="899" t="s">
        <v>72</v>
      </c>
      <c r="J16" s="900"/>
      <c r="L16" s="54"/>
      <c r="M16" s="901" t="s">
        <v>228</v>
      </c>
      <c r="N16" s="902"/>
      <c r="P16" s="113"/>
      <c r="Q16" s="113"/>
      <c r="R16" s="113"/>
      <c r="S16" s="113"/>
      <c r="T16" s="113"/>
    </row>
    <row r="17" spans="1:25" ht="19.95" customHeight="1" x14ac:dyDescent="0.3">
      <c r="B17" s="885">
        <v>2019</v>
      </c>
      <c r="C17" s="71" t="s">
        <v>225</v>
      </c>
      <c r="D17" s="52" t="s">
        <v>142</v>
      </c>
      <c r="E17" s="52" t="s">
        <v>142</v>
      </c>
      <c r="F17" s="52" t="s">
        <v>142</v>
      </c>
      <c r="G17" s="49" t="s">
        <v>101</v>
      </c>
      <c r="I17" s="887" t="s">
        <v>73</v>
      </c>
      <c r="J17" s="888"/>
      <c r="L17" s="55"/>
      <c r="M17" s="903" t="s">
        <v>229</v>
      </c>
      <c r="N17" s="903"/>
      <c r="P17" s="114"/>
      <c r="Q17" s="114"/>
      <c r="R17" s="114"/>
      <c r="S17" s="114"/>
      <c r="T17" s="114"/>
    </row>
    <row r="18" spans="1:25" ht="19.95" customHeight="1" thickBot="1" x14ac:dyDescent="0.35">
      <c r="B18" s="886"/>
      <c r="C18" s="72" t="s">
        <v>226</v>
      </c>
      <c r="D18" s="51" t="s">
        <v>142</v>
      </c>
      <c r="E18" s="51" t="s">
        <v>142</v>
      </c>
      <c r="F18" s="53" t="s">
        <v>142</v>
      </c>
      <c r="G18" s="50" t="s">
        <v>101</v>
      </c>
      <c r="I18" s="887" t="s">
        <v>74</v>
      </c>
      <c r="J18" s="888"/>
      <c r="L18" s="56"/>
      <c r="M18" s="904" t="s">
        <v>230</v>
      </c>
      <c r="N18" s="905"/>
      <c r="P18" s="115"/>
      <c r="Q18" s="115"/>
      <c r="R18" s="115"/>
      <c r="S18" s="115"/>
      <c r="T18" s="115"/>
    </row>
    <row r="19" spans="1:25" ht="19.95" customHeight="1" x14ac:dyDescent="0.3">
      <c r="B19" s="885">
        <v>2020</v>
      </c>
      <c r="C19" s="71" t="s">
        <v>225</v>
      </c>
      <c r="D19" s="52" t="s">
        <v>101</v>
      </c>
      <c r="E19" s="52" t="s">
        <v>101</v>
      </c>
      <c r="F19" s="52" t="s">
        <v>101</v>
      </c>
      <c r="G19" s="49" t="s">
        <v>101</v>
      </c>
      <c r="I19" s="887" t="s">
        <v>106</v>
      </c>
      <c r="J19" s="888"/>
      <c r="N19" s="120"/>
      <c r="O19" s="115"/>
      <c r="P19" s="115"/>
      <c r="Q19" s="115"/>
      <c r="R19" s="115"/>
      <c r="S19" s="115"/>
      <c r="T19" s="115"/>
    </row>
    <row r="20" spans="1:25" ht="19.95" customHeight="1" thickBot="1" x14ac:dyDescent="0.35">
      <c r="B20" s="886"/>
      <c r="C20" s="72" t="s">
        <v>226</v>
      </c>
      <c r="D20" s="51"/>
      <c r="E20" s="51"/>
      <c r="F20" s="51"/>
      <c r="G20" s="50"/>
      <c r="I20" s="889" t="s">
        <v>231</v>
      </c>
      <c r="J20" s="890"/>
      <c r="N20" s="120"/>
      <c r="O20" s="116"/>
      <c r="P20" s="116"/>
      <c r="Q20" s="116"/>
      <c r="R20" s="116"/>
      <c r="S20" s="116"/>
      <c r="T20" s="116"/>
    </row>
    <row r="21" spans="1:25" ht="19.95" customHeight="1" x14ac:dyDescent="0.3">
      <c r="B21" s="891">
        <v>2021</v>
      </c>
      <c r="C21" s="71" t="s">
        <v>225</v>
      </c>
      <c r="D21" s="52" t="s">
        <v>101</v>
      </c>
      <c r="E21" s="52" t="s">
        <v>101</v>
      </c>
      <c r="F21" s="52" t="s">
        <v>101</v>
      </c>
      <c r="G21" s="49" t="s">
        <v>101</v>
      </c>
    </row>
    <row r="22" spans="1:25" ht="19.95" customHeight="1" thickBot="1" x14ac:dyDescent="0.35">
      <c r="B22" s="892"/>
      <c r="C22" s="72" t="s">
        <v>226</v>
      </c>
      <c r="D22" s="51"/>
      <c r="E22" s="51"/>
      <c r="F22" s="51"/>
      <c r="G22" s="50"/>
      <c r="M22" s="118"/>
      <c r="N22" s="118"/>
    </row>
    <row r="23" spans="1:25" x14ac:dyDescent="0.3">
      <c r="M23" s="119"/>
      <c r="N23" s="119"/>
    </row>
    <row r="24" spans="1:25" ht="15" thickBot="1" x14ac:dyDescent="0.35">
      <c r="H24" s="109"/>
      <c r="I24" s="109"/>
    </row>
    <row r="25" spans="1:25" ht="64.8" customHeight="1" thickBot="1" x14ac:dyDescent="0.35">
      <c r="A25" s="107" t="s">
        <v>77</v>
      </c>
      <c r="B25" s="893" t="s">
        <v>79</v>
      </c>
      <c r="C25" s="894"/>
      <c r="D25" s="894"/>
      <c r="E25" s="894"/>
      <c r="F25" s="894"/>
      <c r="G25" s="895"/>
      <c r="H25" s="852" t="s">
        <v>589</v>
      </c>
      <c r="I25" s="853"/>
      <c r="J25" s="853"/>
      <c r="K25" s="853"/>
      <c r="L25" s="853"/>
      <c r="M25" s="853"/>
      <c r="N25" s="853"/>
      <c r="O25" s="853"/>
      <c r="P25" s="854"/>
    </row>
    <row r="26" spans="1:25" ht="15" thickBot="1" x14ac:dyDescent="0.35">
      <c r="A26" s="107"/>
      <c r="B26" s="893" t="s">
        <v>102</v>
      </c>
      <c r="C26" s="894"/>
      <c r="D26" s="894"/>
      <c r="E26" s="894"/>
      <c r="F26" s="894"/>
      <c r="G26" s="895"/>
      <c r="H26" s="921" t="s">
        <v>215</v>
      </c>
      <c r="I26" s="922"/>
      <c r="J26" s="922"/>
      <c r="K26" s="922"/>
      <c r="L26" s="922"/>
      <c r="M26" s="922"/>
      <c r="N26" s="922"/>
      <c r="O26" s="922"/>
      <c r="P26" s="923"/>
    </row>
    <row r="27" spans="1:25" ht="15" thickBot="1" x14ac:dyDescent="0.35">
      <c r="B27" s="1136" t="s">
        <v>67</v>
      </c>
      <c r="C27" s="1137"/>
      <c r="D27" s="1137"/>
      <c r="E27" s="1137"/>
      <c r="F27" s="1137"/>
      <c r="G27" s="1138"/>
      <c r="H27" s="852" t="s">
        <v>590</v>
      </c>
      <c r="I27" s="853"/>
      <c r="J27" s="853"/>
      <c r="K27" s="853"/>
      <c r="L27" s="853"/>
      <c r="M27" s="853"/>
      <c r="N27" s="853"/>
      <c r="O27" s="853"/>
      <c r="P27" s="854"/>
    </row>
    <row r="29" spans="1:25" ht="15" thickBot="1" x14ac:dyDescent="0.35"/>
    <row r="30" spans="1:25" ht="15" thickBot="1" x14ac:dyDescent="0.35">
      <c r="A30" s="107" t="s">
        <v>62</v>
      </c>
      <c r="B30" s="893" t="s">
        <v>68</v>
      </c>
      <c r="C30" s="894"/>
      <c r="D30" s="894"/>
      <c r="E30" s="894"/>
      <c r="F30" s="894"/>
      <c r="G30" s="895"/>
      <c r="H30" s="864" t="s">
        <v>596</v>
      </c>
      <c r="I30" s="914"/>
      <c r="J30" s="914"/>
      <c r="K30" s="914"/>
      <c r="L30" s="914"/>
      <c r="M30" s="914"/>
      <c r="N30" s="914"/>
      <c r="O30" s="914"/>
      <c r="P30" s="915"/>
      <c r="Q30" s="108"/>
      <c r="R30" s="108"/>
      <c r="S30" s="108"/>
      <c r="T30" s="108"/>
      <c r="U30" s="108"/>
      <c r="V30" s="108"/>
      <c r="W30" s="108"/>
      <c r="X30" s="108"/>
      <c r="Y30" s="108"/>
    </row>
    <row r="31" spans="1:25" ht="14.4" customHeight="1" x14ac:dyDescent="0.3">
      <c r="B31" s="906" t="s">
        <v>69</v>
      </c>
      <c r="C31" s="907"/>
      <c r="D31" s="907"/>
      <c r="E31" s="907"/>
      <c r="F31" s="907"/>
      <c r="G31" s="908"/>
      <c r="H31" s="1024" t="s">
        <v>591</v>
      </c>
      <c r="I31" s="1025"/>
      <c r="J31" s="1025"/>
      <c r="K31" s="1025"/>
      <c r="L31" s="1025"/>
      <c r="M31" s="1025"/>
      <c r="N31" s="1025"/>
      <c r="O31" s="1025"/>
      <c r="P31" s="1026"/>
    </row>
    <row r="32" spans="1:25" ht="15" thickBot="1" x14ac:dyDescent="0.35">
      <c r="B32" s="909"/>
      <c r="C32" s="910"/>
      <c r="D32" s="910"/>
      <c r="E32" s="910"/>
      <c r="F32" s="910"/>
      <c r="G32" s="911"/>
      <c r="H32" s="1030"/>
      <c r="I32" s="1031"/>
      <c r="J32" s="1031"/>
      <c r="K32" s="1031"/>
      <c r="L32" s="1031"/>
      <c r="M32" s="1031"/>
      <c r="N32" s="1031"/>
      <c r="O32" s="1031"/>
      <c r="P32" s="1032"/>
    </row>
    <row r="33" spans="1:25" ht="15" thickBot="1" x14ac:dyDescent="0.35"/>
    <row r="34" spans="1:25" x14ac:dyDescent="0.3">
      <c r="A34" s="107" t="s">
        <v>80</v>
      </c>
      <c r="B34" s="906" t="s">
        <v>70</v>
      </c>
      <c r="C34" s="907"/>
      <c r="D34" s="907"/>
      <c r="E34" s="907"/>
      <c r="F34" s="907"/>
      <c r="G34" s="907"/>
      <c r="H34" s="864" t="s">
        <v>108</v>
      </c>
      <c r="I34" s="914"/>
      <c r="J34" s="914"/>
      <c r="K34" s="914"/>
      <c r="L34" s="914"/>
      <c r="M34" s="914"/>
      <c r="N34" s="914"/>
      <c r="O34" s="914"/>
      <c r="P34" s="915"/>
      <c r="Q34" s="108"/>
      <c r="R34" s="108"/>
      <c r="S34" s="108"/>
      <c r="T34" s="108"/>
      <c r="U34" s="108"/>
      <c r="V34" s="108"/>
      <c r="W34" s="108"/>
      <c r="X34" s="108"/>
      <c r="Y34" s="108"/>
    </row>
    <row r="35" spans="1:25" x14ac:dyDescent="0.3">
      <c r="A35" s="107"/>
      <c r="B35" s="912"/>
      <c r="C35" s="913"/>
      <c r="D35" s="913"/>
      <c r="E35" s="913"/>
      <c r="F35" s="913"/>
      <c r="G35" s="913"/>
      <c r="H35" s="865" t="s">
        <v>109</v>
      </c>
      <c r="I35" s="920"/>
      <c r="J35" s="920"/>
      <c r="K35" s="920"/>
      <c r="L35" s="920"/>
      <c r="M35" s="920"/>
      <c r="N35" s="920"/>
      <c r="O35" s="920"/>
      <c r="P35" s="917"/>
      <c r="Q35" s="108"/>
      <c r="R35" s="108"/>
      <c r="S35" s="108"/>
      <c r="T35" s="108"/>
      <c r="U35" s="108"/>
      <c r="V35" s="108"/>
      <c r="W35" s="108"/>
      <c r="X35" s="108"/>
      <c r="Y35" s="108"/>
    </row>
    <row r="36" spans="1:25" ht="15" thickBot="1" x14ac:dyDescent="0.35">
      <c r="A36" s="107"/>
      <c r="B36" s="909"/>
      <c r="C36" s="910"/>
      <c r="D36" s="910"/>
      <c r="E36" s="910"/>
      <c r="F36" s="910"/>
      <c r="G36" s="910"/>
      <c r="H36" s="866" t="s">
        <v>115</v>
      </c>
      <c r="I36" s="918"/>
      <c r="J36" s="918"/>
      <c r="K36" s="918"/>
      <c r="L36" s="918"/>
      <c r="M36" s="918"/>
      <c r="N36" s="918"/>
      <c r="O36" s="918"/>
      <c r="P36" s="919"/>
      <c r="Q36" s="108"/>
      <c r="R36" s="108"/>
      <c r="S36" s="108"/>
      <c r="T36" s="108"/>
      <c r="U36" s="108"/>
      <c r="V36" s="108"/>
      <c r="W36" s="108"/>
      <c r="X36" s="108"/>
      <c r="Y36" s="108"/>
    </row>
    <row r="37" spans="1:25" ht="15" thickBot="1" x14ac:dyDescent="0.35"/>
    <row r="38" spans="1:25" ht="104.4" customHeight="1" thickBot="1" x14ac:dyDescent="0.35">
      <c r="A38" s="107" t="s">
        <v>93</v>
      </c>
      <c r="B38" s="950" t="s">
        <v>242</v>
      </c>
      <c r="C38" s="951"/>
      <c r="D38" s="951"/>
      <c r="E38" s="951"/>
      <c r="F38" s="951"/>
      <c r="G38" s="952"/>
      <c r="H38" s="876" t="s">
        <v>595</v>
      </c>
      <c r="I38" s="877"/>
      <c r="J38" s="877"/>
      <c r="K38" s="877"/>
      <c r="L38" s="877"/>
      <c r="M38" s="877"/>
      <c r="N38" s="877"/>
      <c r="O38" s="877"/>
      <c r="P38" s="878"/>
      <c r="Q38" s="108"/>
      <c r="R38" s="108"/>
      <c r="S38" s="108"/>
      <c r="T38" s="108"/>
      <c r="U38" s="108"/>
      <c r="V38" s="108"/>
      <c r="W38" s="108"/>
      <c r="X38" s="108"/>
      <c r="Y38" s="108"/>
    </row>
    <row r="39" spans="1:25" ht="222.6" customHeight="1" thickBot="1" x14ac:dyDescent="0.35">
      <c r="B39" s="924" t="s">
        <v>104</v>
      </c>
      <c r="C39" s="953"/>
      <c r="D39" s="953"/>
      <c r="E39" s="953"/>
      <c r="F39" s="953"/>
      <c r="G39" s="954"/>
      <c r="H39" s="876" t="s">
        <v>597</v>
      </c>
      <c r="I39" s="877"/>
      <c r="J39" s="877"/>
      <c r="K39" s="877"/>
      <c r="L39" s="877"/>
      <c r="M39" s="877"/>
      <c r="N39" s="877"/>
      <c r="O39" s="877"/>
      <c r="P39" s="878"/>
    </row>
    <row r="40" spans="1:25" ht="15" thickBot="1" x14ac:dyDescent="0.35">
      <c r="B40" s="121"/>
      <c r="C40" s="108"/>
      <c r="D40" s="108"/>
      <c r="E40" s="108"/>
      <c r="F40" s="108"/>
      <c r="G40" s="108"/>
      <c r="H40" s="122"/>
      <c r="I40" s="122"/>
      <c r="J40" s="122"/>
      <c r="K40" s="122"/>
      <c r="L40" s="122"/>
      <c r="M40" s="122"/>
      <c r="N40" s="122"/>
      <c r="O40" s="122"/>
      <c r="P40" s="122"/>
    </row>
    <row r="41" spans="1:25" ht="15" thickBot="1" x14ac:dyDescent="0.35">
      <c r="A41" s="110" t="s">
        <v>103</v>
      </c>
      <c r="B41" s="933" t="s">
        <v>294</v>
      </c>
      <c r="C41" s="934"/>
      <c r="D41" s="934"/>
      <c r="E41" s="934"/>
      <c r="F41" s="934"/>
      <c r="G41" s="934"/>
      <c r="H41" s="933" t="s">
        <v>386</v>
      </c>
      <c r="I41" s="934"/>
      <c r="J41" s="935"/>
      <c r="K41" s="936" t="s">
        <v>296</v>
      </c>
      <c r="L41" s="937"/>
      <c r="M41" s="938"/>
      <c r="N41" s="939" t="s">
        <v>297</v>
      </c>
      <c r="O41" s="940"/>
      <c r="P41" s="941"/>
    </row>
    <row r="42" spans="1:25" ht="31.2" customHeight="1" x14ac:dyDescent="0.3">
      <c r="A42" s="109"/>
      <c r="B42" s="942" t="s">
        <v>298</v>
      </c>
      <c r="C42" s="943"/>
      <c r="D42" s="943"/>
      <c r="E42" s="943"/>
      <c r="F42" s="943"/>
      <c r="G42" s="943"/>
      <c r="H42" s="944" t="s">
        <v>603</v>
      </c>
      <c r="I42" s="945"/>
      <c r="J42" s="946"/>
      <c r="K42" s="1033" t="s">
        <v>604</v>
      </c>
      <c r="L42" s="1034"/>
      <c r="M42" s="1035"/>
      <c r="N42" s="947" t="s">
        <v>605</v>
      </c>
      <c r="O42" s="948"/>
      <c r="P42" s="949"/>
    </row>
    <row r="43" spans="1:25" ht="30.6" customHeight="1" x14ac:dyDescent="0.3">
      <c r="A43" s="109"/>
      <c r="B43" s="975" t="s">
        <v>302</v>
      </c>
      <c r="C43" s="976"/>
      <c r="D43" s="976"/>
      <c r="E43" s="976"/>
      <c r="F43" s="976"/>
      <c r="G43" s="976"/>
      <c r="H43" s="963" t="s">
        <v>606</v>
      </c>
      <c r="I43" s="964"/>
      <c r="J43" s="965"/>
      <c r="K43" s="960" t="s">
        <v>259</v>
      </c>
      <c r="L43" s="961"/>
      <c r="M43" s="962"/>
      <c r="N43" s="963" t="s">
        <v>607</v>
      </c>
      <c r="O43" s="964"/>
      <c r="P43" s="965"/>
    </row>
    <row r="44" spans="1:25" ht="23.4" customHeight="1" x14ac:dyDescent="0.3">
      <c r="A44" s="109"/>
      <c r="B44" s="977" t="s">
        <v>305</v>
      </c>
      <c r="C44" s="978"/>
      <c r="D44" s="978"/>
      <c r="E44" s="978"/>
      <c r="F44" s="978"/>
      <c r="G44" s="978"/>
      <c r="H44" s="957" t="s">
        <v>608</v>
      </c>
      <c r="I44" s="958"/>
      <c r="J44" s="959"/>
      <c r="K44" s="960" t="s">
        <v>449</v>
      </c>
      <c r="L44" s="961"/>
      <c r="M44" s="962"/>
      <c r="N44" s="963" t="s">
        <v>609</v>
      </c>
      <c r="O44" s="964"/>
      <c r="P44" s="965"/>
    </row>
    <row r="45" spans="1:25" ht="19.8" customHeight="1" x14ac:dyDescent="0.3">
      <c r="A45" s="109"/>
      <c r="B45" s="955" t="s">
        <v>309</v>
      </c>
      <c r="C45" s="956"/>
      <c r="D45" s="956"/>
      <c r="E45" s="956"/>
      <c r="F45" s="956"/>
      <c r="G45" s="956"/>
      <c r="H45" s="957" t="s">
        <v>610</v>
      </c>
      <c r="I45" s="958"/>
      <c r="J45" s="959"/>
      <c r="K45" s="960" t="s">
        <v>611</v>
      </c>
      <c r="L45" s="961"/>
      <c r="M45" s="962"/>
      <c r="N45" s="963" t="s">
        <v>612</v>
      </c>
      <c r="O45" s="964"/>
      <c r="P45" s="965"/>
    </row>
    <row r="46" spans="1:25" ht="29.4" customHeight="1" thickBot="1" x14ac:dyDescent="0.35">
      <c r="A46" s="109"/>
      <c r="B46" s="966" t="s">
        <v>313</v>
      </c>
      <c r="C46" s="967"/>
      <c r="D46" s="967"/>
      <c r="E46" s="967"/>
      <c r="F46" s="967"/>
      <c r="G46" s="967"/>
      <c r="H46" s="968" t="s">
        <v>613</v>
      </c>
      <c r="I46" s="969"/>
      <c r="J46" s="970"/>
      <c r="K46" s="1280" t="s">
        <v>614</v>
      </c>
      <c r="L46" s="1084"/>
      <c r="M46" s="1085"/>
      <c r="N46" s="1280" t="s">
        <v>612</v>
      </c>
      <c r="O46" s="1084"/>
      <c r="P46" s="1085"/>
    </row>
    <row r="47" spans="1:25" x14ac:dyDescent="0.3">
      <c r="A47" s="109"/>
    </row>
    <row r="48" spans="1:25" ht="15" thickBot="1" x14ac:dyDescent="0.35">
      <c r="A48" s="109"/>
      <c r="B48" s="123" t="s">
        <v>316</v>
      </c>
    </row>
    <row r="49" spans="1:24" ht="15" thickBot="1" x14ac:dyDescent="0.35">
      <c r="A49" s="109"/>
      <c r="B49" s="758" t="s">
        <v>317</v>
      </c>
      <c r="C49" s="979"/>
      <c r="D49" s="758" t="s">
        <v>318</v>
      </c>
      <c r="E49" s="981"/>
      <c r="F49" s="981"/>
      <c r="G49" s="981"/>
      <c r="H49" s="981"/>
      <c r="I49" s="983" t="s">
        <v>319</v>
      </c>
      <c r="J49" s="984"/>
      <c r="K49" s="987" t="s">
        <v>320</v>
      </c>
      <c r="L49" s="988"/>
      <c r="M49" s="764" t="s">
        <v>321</v>
      </c>
      <c r="N49" s="765"/>
      <c r="O49" s="765"/>
      <c r="P49" s="765"/>
      <c r="Q49" s="765"/>
      <c r="R49" s="765"/>
      <c r="S49" s="765"/>
      <c r="T49" s="765"/>
      <c r="U49" s="765"/>
      <c r="V49" s="765"/>
      <c r="W49" s="765"/>
      <c r="X49" s="766"/>
    </row>
    <row r="50" spans="1:24" ht="15" thickBot="1" x14ac:dyDescent="0.35">
      <c r="A50" s="109"/>
      <c r="B50" s="759"/>
      <c r="C50" s="980"/>
      <c r="D50" s="759"/>
      <c r="E50" s="982"/>
      <c r="F50" s="982"/>
      <c r="G50" s="982"/>
      <c r="H50" s="982"/>
      <c r="I50" s="985"/>
      <c r="J50" s="986"/>
      <c r="K50" s="989"/>
      <c r="L50" s="990"/>
      <c r="M50" s="78" t="s">
        <v>322</v>
      </c>
      <c r="N50" s="79" t="s">
        <v>323</v>
      </c>
      <c r="O50" s="79" t="s">
        <v>324</v>
      </c>
      <c r="P50" s="79" t="s">
        <v>325</v>
      </c>
      <c r="Q50" s="79" t="s">
        <v>326</v>
      </c>
      <c r="R50" s="79" t="s">
        <v>327</v>
      </c>
      <c r="S50" s="79" t="s">
        <v>328</v>
      </c>
      <c r="T50" s="79" t="s">
        <v>329</v>
      </c>
      <c r="U50" s="79" t="s">
        <v>330</v>
      </c>
      <c r="V50" s="79" t="s">
        <v>331</v>
      </c>
      <c r="W50" s="79" t="s">
        <v>332</v>
      </c>
      <c r="X50" s="80" t="s">
        <v>333</v>
      </c>
    </row>
    <row r="51" spans="1:24" x14ac:dyDescent="0.3">
      <c r="A51" s="109"/>
      <c r="B51" s="802" t="s">
        <v>449</v>
      </c>
      <c r="C51" s="804"/>
      <c r="D51" s="1024" t="s">
        <v>592</v>
      </c>
      <c r="E51" s="1025"/>
      <c r="F51" s="1025"/>
      <c r="G51" s="1025"/>
      <c r="H51" s="1026"/>
      <c r="I51" s="824" t="s">
        <v>593</v>
      </c>
      <c r="J51" s="825"/>
      <c r="K51" s="991" t="s">
        <v>142</v>
      </c>
      <c r="L51" s="827"/>
      <c r="M51" s="81"/>
      <c r="N51" s="83"/>
      <c r="O51" s="82"/>
      <c r="P51" s="82"/>
      <c r="Q51" s="82"/>
      <c r="R51" s="82"/>
      <c r="S51" s="82"/>
      <c r="T51" s="82"/>
      <c r="U51" s="83"/>
      <c r="V51" s="82"/>
      <c r="W51" s="82"/>
      <c r="X51" s="100"/>
    </row>
    <row r="52" spans="1:24" ht="15" thickBot="1" x14ac:dyDescent="0.35">
      <c r="A52" s="109"/>
      <c r="B52" s="813"/>
      <c r="C52" s="815"/>
      <c r="D52" s="1030"/>
      <c r="E52" s="1031"/>
      <c r="F52" s="1031"/>
      <c r="G52" s="1031"/>
      <c r="H52" s="1032"/>
      <c r="I52" s="828" t="s">
        <v>407</v>
      </c>
      <c r="J52" s="829"/>
      <c r="K52" s="992" t="s">
        <v>142</v>
      </c>
      <c r="L52" s="829"/>
      <c r="M52" s="85"/>
      <c r="N52" s="87"/>
      <c r="O52" s="87"/>
      <c r="P52" s="86"/>
      <c r="Q52" s="86"/>
      <c r="R52" s="86"/>
      <c r="S52" s="86"/>
      <c r="T52" s="86"/>
      <c r="U52" s="86"/>
      <c r="V52" s="86"/>
      <c r="W52" s="86"/>
      <c r="X52" s="89"/>
    </row>
    <row r="53" spans="1:24" x14ac:dyDescent="0.3">
      <c r="A53" s="109"/>
      <c r="B53" s="1024" t="s">
        <v>594</v>
      </c>
      <c r="C53" s="1026"/>
      <c r="D53" s="802" t="s">
        <v>592</v>
      </c>
      <c r="E53" s="803"/>
      <c r="F53" s="803"/>
      <c r="G53" s="803"/>
      <c r="H53" s="804"/>
      <c r="I53" s="824" t="s">
        <v>407</v>
      </c>
      <c r="J53" s="825"/>
      <c r="K53" s="991" t="s">
        <v>142</v>
      </c>
      <c r="L53" s="827"/>
      <c r="M53" s="85"/>
      <c r="N53" s="87"/>
      <c r="O53" s="86"/>
      <c r="P53" s="86"/>
      <c r="Q53" s="86"/>
      <c r="R53" s="86"/>
      <c r="S53" s="86"/>
      <c r="T53" s="86"/>
      <c r="U53" s="86"/>
      <c r="V53" s="86"/>
      <c r="W53" s="86"/>
      <c r="X53" s="88"/>
    </row>
    <row r="54" spans="1:24" x14ac:dyDescent="0.3">
      <c r="A54" s="109"/>
      <c r="B54" s="1027"/>
      <c r="C54" s="1029"/>
      <c r="D54" s="810"/>
      <c r="E54" s="811"/>
      <c r="F54" s="811"/>
      <c r="G54" s="811"/>
      <c r="H54" s="812"/>
      <c r="I54" s="830" t="s">
        <v>593</v>
      </c>
      <c r="J54" s="831"/>
      <c r="K54" s="822" t="s">
        <v>142</v>
      </c>
      <c r="L54" s="823"/>
      <c r="M54" s="85"/>
      <c r="N54" s="87"/>
      <c r="O54" s="86"/>
      <c r="P54" s="86"/>
      <c r="Q54" s="86"/>
      <c r="R54" s="86"/>
      <c r="S54" s="86"/>
      <c r="T54" s="86"/>
      <c r="U54" s="86"/>
      <c r="V54" s="86"/>
      <c r="W54" s="86"/>
      <c r="X54" s="88"/>
    </row>
    <row r="55" spans="1:24" x14ac:dyDescent="0.3">
      <c r="A55" s="109"/>
      <c r="B55" s="1027"/>
      <c r="C55" s="1029"/>
      <c r="D55" s="810"/>
      <c r="E55" s="811"/>
      <c r="F55" s="811"/>
      <c r="G55" s="811"/>
      <c r="H55" s="812"/>
      <c r="I55" s="830" t="s">
        <v>602</v>
      </c>
      <c r="J55" s="831"/>
      <c r="K55" s="820" t="s">
        <v>142</v>
      </c>
      <c r="L55" s="821"/>
      <c r="M55" s="85"/>
      <c r="N55" s="86"/>
      <c r="O55" s="87"/>
      <c r="P55" s="86"/>
      <c r="Q55" s="86"/>
      <c r="R55" s="86"/>
      <c r="S55" s="86"/>
      <c r="T55" s="86"/>
      <c r="U55" s="86"/>
      <c r="V55" s="86"/>
      <c r="W55" s="87"/>
      <c r="X55" s="88"/>
    </row>
    <row r="56" spans="1:24" ht="15" thickBot="1" x14ac:dyDescent="0.35">
      <c r="A56" s="109"/>
      <c r="B56" s="1030"/>
      <c r="C56" s="1032"/>
      <c r="D56" s="813"/>
      <c r="E56" s="814"/>
      <c r="F56" s="814"/>
      <c r="G56" s="814"/>
      <c r="H56" s="815"/>
      <c r="I56" s="828" t="s">
        <v>601</v>
      </c>
      <c r="J56" s="829"/>
      <c r="K56" s="992" t="s">
        <v>142</v>
      </c>
      <c r="L56" s="829"/>
      <c r="M56" s="124"/>
      <c r="N56" s="125"/>
      <c r="O56" s="125"/>
      <c r="P56" s="125"/>
      <c r="Q56" s="125"/>
      <c r="R56" s="97"/>
      <c r="S56" s="125"/>
      <c r="T56" s="125"/>
      <c r="U56" s="125"/>
      <c r="V56" s="125"/>
      <c r="W56" s="125"/>
      <c r="X56" s="98"/>
    </row>
    <row r="57" spans="1:24" x14ac:dyDescent="0.3">
      <c r="A57" s="109"/>
    </row>
    <row r="58" spans="1:24" ht="15" thickBot="1" x14ac:dyDescent="0.35">
      <c r="A58" s="109"/>
      <c r="B58" s="123" t="s">
        <v>352</v>
      </c>
    </row>
    <row r="59" spans="1:24" ht="15" thickBot="1" x14ac:dyDescent="0.35">
      <c r="A59" s="109"/>
      <c r="B59" s="758" t="s">
        <v>317</v>
      </c>
      <c r="C59" s="979"/>
      <c r="D59" s="758" t="s">
        <v>318</v>
      </c>
      <c r="E59" s="981"/>
      <c r="F59" s="981"/>
      <c r="G59" s="981"/>
      <c r="H59" s="981"/>
      <c r="I59" s="983" t="s">
        <v>319</v>
      </c>
      <c r="J59" s="984"/>
      <c r="K59" s="987" t="s">
        <v>320</v>
      </c>
      <c r="L59" s="988"/>
      <c r="M59" s="764" t="s">
        <v>321</v>
      </c>
      <c r="N59" s="765"/>
      <c r="O59" s="765"/>
      <c r="P59" s="765"/>
      <c r="Q59" s="765"/>
      <c r="R59" s="765"/>
      <c r="S59" s="765"/>
      <c r="T59" s="765"/>
      <c r="U59" s="765"/>
      <c r="V59" s="765"/>
      <c r="W59" s="765"/>
      <c r="X59" s="766"/>
    </row>
    <row r="60" spans="1:24" ht="15" thickBot="1" x14ac:dyDescent="0.35">
      <c r="A60" s="109"/>
      <c r="B60" s="759"/>
      <c r="C60" s="980"/>
      <c r="D60" s="759"/>
      <c r="E60" s="982"/>
      <c r="F60" s="982"/>
      <c r="G60" s="982"/>
      <c r="H60" s="982"/>
      <c r="I60" s="985"/>
      <c r="J60" s="986"/>
      <c r="K60" s="989"/>
      <c r="L60" s="990"/>
      <c r="M60" s="78" t="s">
        <v>322</v>
      </c>
      <c r="N60" s="79" t="s">
        <v>323</v>
      </c>
      <c r="O60" s="79" t="s">
        <v>324</v>
      </c>
      <c r="P60" s="79" t="s">
        <v>325</v>
      </c>
      <c r="Q60" s="79" t="s">
        <v>326</v>
      </c>
      <c r="R60" s="79" t="s">
        <v>327</v>
      </c>
      <c r="S60" s="79" t="s">
        <v>328</v>
      </c>
      <c r="T60" s="79" t="s">
        <v>329</v>
      </c>
      <c r="U60" s="79" t="s">
        <v>330</v>
      </c>
      <c r="V60" s="79" t="s">
        <v>331</v>
      </c>
      <c r="W60" s="79" t="s">
        <v>332</v>
      </c>
      <c r="X60" s="80" t="s">
        <v>333</v>
      </c>
    </row>
    <row r="61" spans="1:24" x14ac:dyDescent="0.3">
      <c r="A61" s="109"/>
      <c r="B61" s="1024" t="s">
        <v>615</v>
      </c>
      <c r="C61" s="1026"/>
      <c r="D61" s="802" t="s">
        <v>592</v>
      </c>
      <c r="E61" s="803"/>
      <c r="F61" s="803"/>
      <c r="G61" s="803"/>
      <c r="H61" s="803"/>
      <c r="I61" s="1146" t="s">
        <v>416</v>
      </c>
      <c r="J61" s="1147"/>
      <c r="K61" s="991" t="s">
        <v>101</v>
      </c>
      <c r="L61" s="827"/>
      <c r="M61" s="81"/>
      <c r="N61" s="82"/>
      <c r="O61" s="172"/>
      <c r="P61" s="82"/>
      <c r="Q61" s="83"/>
      <c r="R61" s="82"/>
      <c r="S61" s="82"/>
      <c r="T61" s="82"/>
      <c r="U61" s="82"/>
      <c r="V61" s="82"/>
      <c r="W61" s="83"/>
      <c r="X61" s="100"/>
    </row>
    <row r="62" spans="1:24" ht="15" thickBot="1" x14ac:dyDescent="0.35">
      <c r="A62" s="109"/>
      <c r="B62" s="1027"/>
      <c r="C62" s="1029"/>
      <c r="D62" s="810"/>
      <c r="E62" s="811"/>
      <c r="F62" s="811"/>
      <c r="G62" s="811"/>
      <c r="H62" s="811"/>
      <c r="I62" s="1148" t="s">
        <v>574</v>
      </c>
      <c r="J62" s="1149"/>
      <c r="K62" s="1142" t="s">
        <v>101</v>
      </c>
      <c r="L62" s="1087"/>
      <c r="M62" s="85"/>
      <c r="N62" s="86"/>
      <c r="O62" s="87"/>
      <c r="P62" s="86"/>
      <c r="Q62" s="86"/>
      <c r="R62" s="87"/>
      <c r="S62" s="86"/>
      <c r="T62" s="86"/>
      <c r="U62" s="87"/>
      <c r="V62" s="86"/>
      <c r="W62" s="86"/>
      <c r="X62" s="89"/>
    </row>
    <row r="63" spans="1:24" x14ac:dyDescent="0.3">
      <c r="A63" s="109"/>
      <c r="B63" s="1024" t="s">
        <v>616</v>
      </c>
      <c r="C63" s="1026"/>
      <c r="D63" s="802" t="s">
        <v>592</v>
      </c>
      <c r="E63" s="803"/>
      <c r="F63" s="803"/>
      <c r="G63" s="803"/>
      <c r="H63" s="804"/>
      <c r="I63" s="824" t="s">
        <v>617</v>
      </c>
      <c r="J63" s="825"/>
      <c r="K63" s="991" t="s">
        <v>101</v>
      </c>
      <c r="L63" s="827"/>
      <c r="M63" s="127"/>
      <c r="N63" s="103"/>
      <c r="O63" s="103"/>
      <c r="P63" s="103"/>
      <c r="Q63" s="103"/>
      <c r="R63" s="104"/>
      <c r="S63" s="103"/>
      <c r="T63" s="103"/>
      <c r="U63" s="103"/>
      <c r="V63" s="103"/>
      <c r="W63" s="104"/>
      <c r="X63" s="105"/>
    </row>
    <row r="64" spans="1:24" x14ac:dyDescent="0.3">
      <c r="A64" s="109"/>
      <c r="B64" s="1027"/>
      <c r="C64" s="1029"/>
      <c r="D64" s="810"/>
      <c r="E64" s="811"/>
      <c r="F64" s="811"/>
      <c r="G64" s="811"/>
      <c r="H64" s="812"/>
      <c r="I64" s="830" t="s">
        <v>618</v>
      </c>
      <c r="J64" s="831"/>
      <c r="K64" s="830" t="s">
        <v>101</v>
      </c>
      <c r="L64" s="831"/>
      <c r="M64" s="127"/>
      <c r="N64" s="103"/>
      <c r="O64" s="104"/>
      <c r="P64" s="103"/>
      <c r="Q64" s="103"/>
      <c r="R64" s="104"/>
      <c r="S64" s="103"/>
      <c r="T64" s="103"/>
      <c r="U64" s="104"/>
      <c r="V64" s="103"/>
      <c r="W64" s="103"/>
      <c r="X64" s="163"/>
    </row>
    <row r="65" spans="1:24" ht="15" thickBot="1" x14ac:dyDescent="0.35">
      <c r="A65" s="109"/>
      <c r="B65" s="1030"/>
      <c r="C65" s="1032"/>
      <c r="D65" s="813"/>
      <c r="E65" s="814"/>
      <c r="F65" s="814"/>
      <c r="G65" s="814"/>
      <c r="H65" s="815"/>
      <c r="I65" s="816" t="s">
        <v>460</v>
      </c>
      <c r="J65" s="817"/>
      <c r="K65" s="816" t="s">
        <v>101</v>
      </c>
      <c r="L65" s="817"/>
      <c r="M65" s="167"/>
      <c r="N65" s="168"/>
      <c r="O65" s="168"/>
      <c r="P65" s="168"/>
      <c r="Q65" s="168"/>
      <c r="R65" s="168"/>
      <c r="S65" s="168"/>
      <c r="T65" s="168"/>
      <c r="U65" s="168"/>
      <c r="V65" s="168"/>
      <c r="W65" s="168"/>
      <c r="X65" s="169"/>
    </row>
    <row r="66" spans="1:24" x14ac:dyDescent="0.3">
      <c r="A66" s="109"/>
      <c r="B66" s="109"/>
    </row>
    <row r="67" spans="1:24" ht="15" thickBot="1" x14ac:dyDescent="0.35">
      <c r="A67" s="109"/>
    </row>
    <row r="68" spans="1:24" ht="29.4" customHeight="1" thickBot="1" x14ac:dyDescent="0.35">
      <c r="A68" s="110" t="s">
        <v>84</v>
      </c>
      <c r="B68" s="840" t="s">
        <v>86</v>
      </c>
      <c r="C68" s="844"/>
      <c r="D68" s="844"/>
      <c r="E68" s="844"/>
      <c r="F68" s="844"/>
      <c r="G68" s="845"/>
      <c r="H68" s="876" t="s">
        <v>599</v>
      </c>
      <c r="I68" s="877"/>
      <c r="J68" s="999"/>
      <c r="K68" s="999"/>
      <c r="L68" s="999"/>
      <c r="M68" s="999"/>
      <c r="N68" s="999"/>
      <c r="O68" s="999"/>
      <c r="P68" s="1000"/>
    </row>
    <row r="69" spans="1:24" ht="60" customHeight="1" thickBot="1" x14ac:dyDescent="0.35">
      <c r="B69" s="840" t="s">
        <v>85</v>
      </c>
      <c r="C69" s="844"/>
      <c r="D69" s="844"/>
      <c r="E69" s="844"/>
      <c r="F69" s="844"/>
      <c r="G69" s="845"/>
      <c r="H69" s="876" t="s">
        <v>223</v>
      </c>
      <c r="I69" s="877"/>
      <c r="J69" s="877"/>
      <c r="K69" s="877"/>
      <c r="L69" s="877"/>
      <c r="M69" s="877"/>
      <c r="N69" s="877"/>
      <c r="O69" s="877"/>
      <c r="P69" s="878"/>
    </row>
    <row r="70" spans="1:24" ht="58.8" customHeight="1" thickBot="1" x14ac:dyDescent="0.35">
      <c r="B70" s="840" t="s">
        <v>87</v>
      </c>
      <c r="C70" s="844"/>
      <c r="D70" s="844"/>
      <c r="E70" s="844"/>
      <c r="F70" s="844"/>
      <c r="G70" s="845"/>
      <c r="H70" s="876" t="s">
        <v>600</v>
      </c>
      <c r="I70" s="877"/>
      <c r="J70" s="877"/>
      <c r="K70" s="877"/>
      <c r="L70" s="877"/>
      <c r="M70" s="877"/>
      <c r="N70" s="877"/>
      <c r="O70" s="877"/>
      <c r="P70" s="878"/>
    </row>
  </sheetData>
  <mergeCells count="123">
    <mergeCell ref="B2:G2"/>
    <mergeCell ref="H2:P2"/>
    <mergeCell ref="B3:G3"/>
    <mergeCell ref="H3:P3"/>
    <mergeCell ref="B4:G4"/>
    <mergeCell ref="H4:P4"/>
    <mergeCell ref="B11:G12"/>
    <mergeCell ref="H11:H12"/>
    <mergeCell ref="B8:G8"/>
    <mergeCell ref="H8:P8"/>
    <mergeCell ref="B9:G9"/>
    <mergeCell ref="H9:P9"/>
    <mergeCell ref="B10:G10"/>
    <mergeCell ref="H10:P10"/>
    <mergeCell ref="B5:G5"/>
    <mergeCell ref="H5:P5"/>
    <mergeCell ref="B6:G6"/>
    <mergeCell ref="H6:P6"/>
    <mergeCell ref="B7:G7"/>
    <mergeCell ref="H7:P7"/>
    <mergeCell ref="I11:P12"/>
    <mergeCell ref="B17:B18"/>
    <mergeCell ref="I17:J17"/>
    <mergeCell ref="M17:N17"/>
    <mergeCell ref="I18:J18"/>
    <mergeCell ref="M18:N18"/>
    <mergeCell ref="B19:B20"/>
    <mergeCell ref="I19:J19"/>
    <mergeCell ref="I20:J20"/>
    <mergeCell ref="B15:B16"/>
    <mergeCell ref="I15:J15"/>
    <mergeCell ref="L15:N15"/>
    <mergeCell ref="I16:J16"/>
    <mergeCell ref="M16:N16"/>
    <mergeCell ref="B30:G30"/>
    <mergeCell ref="H30:P30"/>
    <mergeCell ref="H31:P32"/>
    <mergeCell ref="B34:G36"/>
    <mergeCell ref="B21:B22"/>
    <mergeCell ref="B25:G25"/>
    <mergeCell ref="H25:P25"/>
    <mergeCell ref="B26:G26"/>
    <mergeCell ref="H26:P26"/>
    <mergeCell ref="B27:G27"/>
    <mergeCell ref="H27:P27"/>
    <mergeCell ref="B42:G42"/>
    <mergeCell ref="H42:J42"/>
    <mergeCell ref="K42:M42"/>
    <mergeCell ref="N42:P42"/>
    <mergeCell ref="B43:G43"/>
    <mergeCell ref="H43:J43"/>
    <mergeCell ref="K43:M43"/>
    <mergeCell ref="N43:P43"/>
    <mergeCell ref="B38:G38"/>
    <mergeCell ref="H38:P38"/>
    <mergeCell ref="B39:G39"/>
    <mergeCell ref="H39:P39"/>
    <mergeCell ref="B41:G41"/>
    <mergeCell ref="H41:J41"/>
    <mergeCell ref="K41:M41"/>
    <mergeCell ref="N41:P41"/>
    <mergeCell ref="N46:P46"/>
    <mergeCell ref="B49:C50"/>
    <mergeCell ref="D49:H50"/>
    <mergeCell ref="I49:J50"/>
    <mergeCell ref="K49:L50"/>
    <mergeCell ref="M49:X49"/>
    <mergeCell ref="B44:G44"/>
    <mergeCell ref="H44:J44"/>
    <mergeCell ref="K44:M44"/>
    <mergeCell ref="N44:P44"/>
    <mergeCell ref="B45:G45"/>
    <mergeCell ref="H45:J45"/>
    <mergeCell ref="K45:M45"/>
    <mergeCell ref="N45:P45"/>
    <mergeCell ref="B51:C52"/>
    <mergeCell ref="D51:H52"/>
    <mergeCell ref="I51:J51"/>
    <mergeCell ref="K51:L51"/>
    <mergeCell ref="I52:J52"/>
    <mergeCell ref="K52:L52"/>
    <mergeCell ref="B46:G46"/>
    <mergeCell ref="H46:J46"/>
    <mergeCell ref="K46:M46"/>
    <mergeCell ref="K59:L60"/>
    <mergeCell ref="M59:X59"/>
    <mergeCell ref="B61:C62"/>
    <mergeCell ref="D61:H62"/>
    <mergeCell ref="I61:J61"/>
    <mergeCell ref="K61:L61"/>
    <mergeCell ref="I62:J62"/>
    <mergeCell ref="B53:C56"/>
    <mergeCell ref="D53:H56"/>
    <mergeCell ref="I53:J53"/>
    <mergeCell ref="K53:L53"/>
    <mergeCell ref="I56:J56"/>
    <mergeCell ref="K56:L56"/>
    <mergeCell ref="K54:L54"/>
    <mergeCell ref="K55:L55"/>
    <mergeCell ref="B69:G69"/>
    <mergeCell ref="H69:P69"/>
    <mergeCell ref="B70:G70"/>
    <mergeCell ref="H70:P70"/>
    <mergeCell ref="B31:G32"/>
    <mergeCell ref="H34:P34"/>
    <mergeCell ref="H35:P35"/>
    <mergeCell ref="H36:P36"/>
    <mergeCell ref="I54:J54"/>
    <mergeCell ref="I55:J55"/>
    <mergeCell ref="B68:G68"/>
    <mergeCell ref="H68:P68"/>
    <mergeCell ref="B63:C65"/>
    <mergeCell ref="D63:H65"/>
    <mergeCell ref="I63:J63"/>
    <mergeCell ref="K63:L63"/>
    <mergeCell ref="I64:J64"/>
    <mergeCell ref="K64:L64"/>
    <mergeCell ref="I65:J65"/>
    <mergeCell ref="K65:L65"/>
    <mergeCell ref="K62:L62"/>
    <mergeCell ref="B59:C60"/>
    <mergeCell ref="D59:H60"/>
    <mergeCell ref="I59:J60"/>
  </mergeCells>
  <conditionalFormatting sqref="D16:G16">
    <cfRule type="expression" dxfId="35" priority="1">
      <formula>D$16=$H$18</formula>
    </cfRule>
    <cfRule type="expression" dxfId="34" priority="2">
      <formula>D$16=D$15</formula>
    </cfRule>
    <cfRule type="expression" dxfId="33" priority="3">
      <formula>D$15&lt;&gt;D$16</formula>
    </cfRule>
  </conditionalFormatting>
  <conditionalFormatting sqref="D18:G18">
    <cfRule type="expression" dxfId="32" priority="4">
      <formula>D$18=$H$18</formula>
    </cfRule>
    <cfRule type="expression" dxfId="31" priority="5">
      <formula>D$18&lt;&gt;D$17</formula>
    </cfRule>
    <cfRule type="expression" dxfId="30" priority="6">
      <formula>D$18=D$17</formula>
    </cfRule>
  </conditionalFormatting>
  <conditionalFormatting sqref="D20:G20">
    <cfRule type="expression" dxfId="29" priority="7">
      <formula>D$20=$H$18</formula>
    </cfRule>
    <cfRule type="expression" dxfId="28" priority="8">
      <formula>$D$20=$D$19</formula>
    </cfRule>
    <cfRule type="expression" dxfId="27" priority="9">
      <formula>D$20&lt;&gt;D$19</formula>
    </cfRule>
  </conditionalFormatting>
  <conditionalFormatting sqref="D22:G22">
    <cfRule type="expression" dxfId="26" priority="10">
      <formula>D$22=$H$18</formula>
    </cfRule>
    <cfRule type="expression" dxfId="25" priority="11">
      <formula>D$22&lt;&gt;D$21</formula>
    </cfRule>
    <cfRule type="expression" dxfId="24" priority="12">
      <formula>D$22=D$21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51F9-39EA-4C04-8D36-D92E85EBC9E2}">
  <dimension ref="A1:Y80"/>
  <sheetViews>
    <sheetView workbookViewId="0">
      <selection activeCell="H30" sqref="H29:O30"/>
    </sheetView>
  </sheetViews>
  <sheetFormatPr defaultRowHeight="14.4" x14ac:dyDescent="0.3"/>
  <cols>
    <col min="1" max="1" width="20.33203125" style="106" bestFit="1" customWidth="1"/>
    <col min="2" max="16384" width="8.88671875" style="106"/>
  </cols>
  <sheetData>
    <row r="1" spans="1:25" ht="15" thickBot="1" x14ac:dyDescent="0.35"/>
    <row r="2" spans="1:25" ht="15" thickBot="1" x14ac:dyDescent="0.35">
      <c r="A2" s="107" t="s">
        <v>75</v>
      </c>
      <c r="B2" s="1445" t="s">
        <v>88</v>
      </c>
      <c r="C2" s="1446"/>
      <c r="D2" s="1446"/>
      <c r="E2" s="1446"/>
      <c r="F2" s="1446"/>
      <c r="G2" s="1447"/>
      <c r="H2" s="1451" t="s">
        <v>367</v>
      </c>
      <c r="I2" s="1452"/>
      <c r="J2" s="1452"/>
      <c r="K2" s="1452"/>
      <c r="L2" s="1452"/>
      <c r="M2" s="1452"/>
      <c r="N2" s="1452"/>
      <c r="O2" s="1452"/>
      <c r="P2" s="1453"/>
    </row>
    <row r="3" spans="1:25" ht="117.6" customHeight="1" thickBot="1" x14ac:dyDescent="0.35">
      <c r="A3" s="108"/>
      <c r="B3" s="1445" t="s">
        <v>78</v>
      </c>
      <c r="C3" s="1446"/>
      <c r="D3" s="1446"/>
      <c r="E3" s="1446"/>
      <c r="F3" s="1446"/>
      <c r="G3" s="1447"/>
      <c r="H3" s="1408" t="s">
        <v>368</v>
      </c>
      <c r="I3" s="1409"/>
      <c r="J3" s="1409"/>
      <c r="K3" s="1409"/>
      <c r="L3" s="1409"/>
      <c r="M3" s="1409"/>
      <c r="N3" s="1409"/>
      <c r="O3" s="1409"/>
      <c r="P3" s="1410"/>
      <c r="Q3" s="108"/>
      <c r="R3" s="108"/>
      <c r="S3" s="108"/>
      <c r="T3" s="108"/>
      <c r="U3" s="108"/>
      <c r="V3" s="108"/>
      <c r="W3" s="108"/>
      <c r="X3" s="108"/>
      <c r="Y3" s="108"/>
    </row>
    <row r="4" spans="1:25" ht="15" thickBot="1" x14ac:dyDescent="0.35">
      <c r="A4" s="108"/>
      <c r="B4" s="1445" t="s">
        <v>89</v>
      </c>
      <c r="C4" s="1446"/>
      <c r="D4" s="1446"/>
      <c r="E4" s="1446"/>
      <c r="F4" s="1446"/>
      <c r="G4" s="1447"/>
      <c r="H4" s="1408">
        <v>6</v>
      </c>
      <c r="I4" s="1409"/>
      <c r="J4" s="1409"/>
      <c r="K4" s="1409"/>
      <c r="L4" s="1409"/>
      <c r="M4" s="1409"/>
      <c r="N4" s="1409"/>
      <c r="O4" s="1409"/>
      <c r="P4" s="1410"/>
      <c r="Q4" s="108"/>
      <c r="R4" s="108"/>
      <c r="S4" s="108"/>
      <c r="T4" s="108"/>
      <c r="U4" s="108"/>
      <c r="V4" s="108"/>
      <c r="W4" s="108"/>
      <c r="X4" s="108"/>
      <c r="Y4" s="108"/>
    </row>
    <row r="5" spans="1:25" ht="15" thickBot="1" x14ac:dyDescent="0.35">
      <c r="A5" s="108"/>
      <c r="B5" s="1445" t="s">
        <v>90</v>
      </c>
      <c r="C5" s="1446"/>
      <c r="D5" s="1446"/>
      <c r="E5" s="1446"/>
      <c r="F5" s="1446"/>
      <c r="G5" s="1447"/>
      <c r="H5" s="1408">
        <v>3</v>
      </c>
      <c r="I5" s="1409"/>
      <c r="J5" s="1409"/>
      <c r="K5" s="1409"/>
      <c r="L5" s="1409"/>
      <c r="M5" s="1409"/>
      <c r="N5" s="1409"/>
      <c r="O5" s="1409"/>
      <c r="P5" s="1410"/>
      <c r="Q5" s="108"/>
      <c r="R5" s="108"/>
      <c r="S5" s="108"/>
      <c r="T5" s="108"/>
      <c r="U5" s="108"/>
      <c r="V5" s="108"/>
      <c r="W5" s="108"/>
      <c r="X5" s="108"/>
      <c r="Y5" s="108"/>
    </row>
    <row r="6" spans="1:25" ht="15" thickBot="1" x14ac:dyDescent="0.35">
      <c r="A6" s="108"/>
      <c r="B6" s="1281" t="s">
        <v>91</v>
      </c>
      <c r="C6" s="1446"/>
      <c r="D6" s="1446"/>
      <c r="E6" s="1446"/>
      <c r="F6" s="1446"/>
      <c r="G6" s="1447"/>
      <c r="H6" s="1408">
        <v>37</v>
      </c>
      <c r="I6" s="1409"/>
      <c r="J6" s="1409"/>
      <c r="K6" s="1409"/>
      <c r="L6" s="1409"/>
      <c r="M6" s="1409"/>
      <c r="N6" s="1409"/>
      <c r="O6" s="1409"/>
      <c r="P6" s="1410"/>
      <c r="Q6" s="108"/>
      <c r="R6" s="108"/>
      <c r="S6" s="108"/>
      <c r="T6" s="108"/>
      <c r="U6" s="108"/>
      <c r="V6" s="108"/>
      <c r="W6" s="108"/>
      <c r="X6" s="108"/>
      <c r="Y6" s="108"/>
    </row>
    <row r="7" spans="1:25" ht="15" thickBot="1" x14ac:dyDescent="0.35">
      <c r="A7" s="108"/>
      <c r="B7" s="1281" t="s">
        <v>92</v>
      </c>
      <c r="C7" s="1282"/>
      <c r="D7" s="1282"/>
      <c r="E7" s="1282"/>
      <c r="F7" s="1282"/>
      <c r="G7" s="1283"/>
      <c r="H7" s="1408">
        <v>5</v>
      </c>
      <c r="I7" s="1409"/>
      <c r="J7" s="1409"/>
      <c r="K7" s="1409"/>
      <c r="L7" s="1409"/>
      <c r="M7" s="1409"/>
      <c r="N7" s="1409"/>
      <c r="O7" s="1409"/>
      <c r="P7" s="1410"/>
      <c r="Q7" s="108"/>
      <c r="R7" s="108"/>
      <c r="S7" s="108"/>
      <c r="T7" s="108"/>
      <c r="U7" s="108"/>
      <c r="V7" s="108"/>
      <c r="W7" s="108"/>
      <c r="X7" s="108"/>
      <c r="Y7" s="108"/>
    </row>
    <row r="8" spans="1:25" ht="30" customHeight="1" thickBot="1" x14ac:dyDescent="0.35">
      <c r="A8" s="107"/>
      <c r="B8" s="1281" t="s">
        <v>82</v>
      </c>
      <c r="C8" s="1446"/>
      <c r="D8" s="1446"/>
      <c r="E8" s="1446"/>
      <c r="F8" s="1446"/>
      <c r="G8" s="1447"/>
      <c r="H8" s="1284" t="s">
        <v>213</v>
      </c>
      <c r="I8" s="1285"/>
      <c r="J8" s="1285"/>
      <c r="K8" s="1285"/>
      <c r="L8" s="1285"/>
      <c r="M8" s="1285"/>
      <c r="N8" s="1285"/>
      <c r="O8" s="1285"/>
      <c r="P8" s="1291"/>
      <c r="Q8" s="108"/>
      <c r="R8" s="108"/>
      <c r="S8" s="108"/>
      <c r="T8" s="108"/>
      <c r="U8" s="108"/>
      <c r="V8" s="108"/>
      <c r="W8" s="108"/>
      <c r="X8" s="108"/>
      <c r="Y8" s="108"/>
    </row>
    <row r="9" spans="1:25" ht="28.8" customHeight="1" thickBot="1" x14ac:dyDescent="0.35">
      <c r="A9" s="107"/>
      <c r="B9" s="1445" t="s">
        <v>83</v>
      </c>
      <c r="C9" s="1446"/>
      <c r="D9" s="1446"/>
      <c r="E9" s="1446"/>
      <c r="F9" s="1446"/>
      <c r="G9" s="1447"/>
      <c r="H9" s="1284" t="s">
        <v>214</v>
      </c>
      <c r="I9" s="1285"/>
      <c r="J9" s="1285"/>
      <c r="K9" s="1285"/>
      <c r="L9" s="1285"/>
      <c r="M9" s="1285"/>
      <c r="N9" s="1285"/>
      <c r="O9" s="1285"/>
      <c r="P9" s="1291"/>
      <c r="Q9" s="108"/>
      <c r="R9" s="108"/>
      <c r="S9" s="108"/>
      <c r="T9" s="108"/>
      <c r="U9" s="108"/>
      <c r="V9" s="108"/>
      <c r="W9" s="108"/>
      <c r="X9" s="108"/>
      <c r="Y9" s="108"/>
    </row>
    <row r="10" spans="1:25" ht="15" thickBot="1" x14ac:dyDescent="0.35">
      <c r="A10" s="107"/>
      <c r="B10" s="1445" t="s">
        <v>97</v>
      </c>
      <c r="C10" s="1446"/>
      <c r="D10" s="1446"/>
      <c r="E10" s="1446"/>
      <c r="F10" s="1446"/>
      <c r="G10" s="1447"/>
      <c r="H10" s="1448" t="s">
        <v>369</v>
      </c>
      <c r="I10" s="1439"/>
      <c r="J10" s="1439"/>
      <c r="K10" s="1439"/>
      <c r="L10" s="1439"/>
      <c r="M10" s="1439"/>
      <c r="N10" s="1439"/>
      <c r="O10" s="1439"/>
      <c r="P10" s="1440"/>
      <c r="Q10" s="108"/>
      <c r="R10" s="108"/>
      <c r="S10" s="108"/>
      <c r="T10" s="108"/>
      <c r="U10" s="108"/>
      <c r="V10" s="108"/>
      <c r="W10" s="108"/>
      <c r="X10" s="108"/>
      <c r="Y10" s="108"/>
    </row>
    <row r="11" spans="1:25" x14ac:dyDescent="0.3">
      <c r="A11" s="107"/>
      <c r="B11" s="1423" t="s">
        <v>95</v>
      </c>
      <c r="C11" s="1424"/>
      <c r="D11" s="1424"/>
      <c r="E11" s="1424"/>
      <c r="F11" s="1424"/>
      <c r="G11" s="1425"/>
      <c r="H11" s="1387" t="s">
        <v>141</v>
      </c>
      <c r="I11" s="1432" t="s">
        <v>94</v>
      </c>
      <c r="J11" s="1433"/>
      <c r="K11" s="1438" t="s">
        <v>370</v>
      </c>
      <c r="L11" s="1438"/>
      <c r="M11" s="1438"/>
      <c r="N11" s="1439" t="s">
        <v>371</v>
      </c>
      <c r="O11" s="1439"/>
      <c r="P11" s="1440"/>
      <c r="Q11" s="108"/>
      <c r="R11" s="108"/>
      <c r="S11" s="108"/>
      <c r="T11" s="108"/>
      <c r="U11" s="108"/>
      <c r="V11" s="108"/>
      <c r="W11" s="108"/>
      <c r="X11" s="108"/>
      <c r="Y11" s="108"/>
    </row>
    <row r="12" spans="1:25" x14ac:dyDescent="0.3">
      <c r="A12" s="107"/>
      <c r="B12" s="1426"/>
      <c r="C12" s="1427"/>
      <c r="D12" s="1427"/>
      <c r="E12" s="1427"/>
      <c r="F12" s="1427"/>
      <c r="G12" s="1428"/>
      <c r="H12" s="1390"/>
      <c r="I12" s="1434"/>
      <c r="J12" s="1435"/>
      <c r="K12" s="1441" t="s">
        <v>372</v>
      </c>
      <c r="L12" s="1441"/>
      <c r="M12" s="1441"/>
      <c r="N12" s="1442" t="s">
        <v>373</v>
      </c>
      <c r="O12" s="1441"/>
      <c r="P12" s="1443"/>
      <c r="Q12" s="108"/>
      <c r="R12" s="108"/>
      <c r="S12" s="108"/>
      <c r="T12" s="108"/>
      <c r="U12" s="108"/>
      <c r="V12" s="108"/>
      <c r="W12" s="108"/>
      <c r="X12" s="108"/>
      <c r="Y12" s="108"/>
    </row>
    <row r="13" spans="1:25" x14ac:dyDescent="0.3">
      <c r="A13" s="107"/>
      <c r="B13" s="1426"/>
      <c r="C13" s="1427"/>
      <c r="D13" s="1427"/>
      <c r="E13" s="1427"/>
      <c r="F13" s="1427"/>
      <c r="G13" s="1428"/>
      <c r="H13" s="1390"/>
      <c r="I13" s="1434"/>
      <c r="J13" s="1435"/>
      <c r="K13" s="1441" t="s">
        <v>374</v>
      </c>
      <c r="L13" s="1441"/>
      <c r="M13" s="1441"/>
      <c r="N13" s="1441" t="s">
        <v>375</v>
      </c>
      <c r="O13" s="1441"/>
      <c r="P13" s="1443"/>
      <c r="Q13" s="108"/>
      <c r="R13" s="108"/>
      <c r="S13" s="108"/>
      <c r="T13" s="108"/>
      <c r="U13" s="108"/>
      <c r="V13" s="108"/>
      <c r="W13" s="108"/>
      <c r="X13" s="108"/>
      <c r="Y13" s="108"/>
    </row>
    <row r="14" spans="1:25" ht="15" thickBot="1" x14ac:dyDescent="0.35">
      <c r="A14" s="107"/>
      <c r="B14" s="1429"/>
      <c r="C14" s="1430"/>
      <c r="D14" s="1430"/>
      <c r="E14" s="1430"/>
      <c r="F14" s="1430"/>
      <c r="G14" s="1431"/>
      <c r="H14" s="1393"/>
      <c r="I14" s="1436"/>
      <c r="J14" s="1437"/>
      <c r="K14" s="1444"/>
      <c r="L14" s="1444"/>
      <c r="M14" s="1444"/>
      <c r="N14" s="1449"/>
      <c r="O14" s="1449"/>
      <c r="P14" s="1450"/>
      <c r="Q14" s="108"/>
      <c r="R14" s="108"/>
      <c r="S14" s="108"/>
      <c r="T14" s="108"/>
      <c r="U14" s="108"/>
      <c r="V14" s="108"/>
      <c r="W14" s="108"/>
      <c r="X14" s="108"/>
      <c r="Y14" s="108"/>
    </row>
    <row r="15" spans="1:25" ht="15" thickBot="1" x14ac:dyDescent="0.35">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5" thickBot="1" x14ac:dyDescent="0.35">
      <c r="A16" s="109" t="s">
        <v>76</v>
      </c>
      <c r="B16" s="111"/>
      <c r="D16" s="130" t="s">
        <v>63</v>
      </c>
      <c r="E16" s="131" t="s">
        <v>64</v>
      </c>
      <c r="F16" s="131" t="s">
        <v>65</v>
      </c>
      <c r="G16" s="132" t="s">
        <v>66</v>
      </c>
      <c r="I16" s="117" t="s">
        <v>227</v>
      </c>
    </row>
    <row r="17" spans="1:20" ht="19.95" customHeight="1" thickBot="1" x14ac:dyDescent="0.35">
      <c r="B17" s="1415">
        <v>2018</v>
      </c>
      <c r="C17" s="134" t="s">
        <v>225</v>
      </c>
      <c r="D17" s="135" t="s">
        <v>98</v>
      </c>
      <c r="E17" s="135" t="s">
        <v>99</v>
      </c>
      <c r="F17" s="135" t="s">
        <v>99</v>
      </c>
      <c r="G17" s="136" t="s">
        <v>100</v>
      </c>
      <c r="I17" s="1262" t="s">
        <v>71</v>
      </c>
      <c r="J17" s="1263"/>
      <c r="L17" s="1262" t="s">
        <v>232</v>
      </c>
      <c r="M17" s="1420"/>
      <c r="N17" s="1263"/>
      <c r="P17" s="112"/>
      <c r="Q17" s="112"/>
      <c r="R17" s="112"/>
      <c r="S17" s="112"/>
      <c r="T17" s="112"/>
    </row>
    <row r="18" spans="1:20" ht="19.95" customHeight="1" thickBot="1" x14ac:dyDescent="0.35">
      <c r="B18" s="1416"/>
      <c r="C18" s="137" t="s">
        <v>226</v>
      </c>
      <c r="D18" s="138" t="s">
        <v>98</v>
      </c>
      <c r="E18" s="138" t="s">
        <v>99</v>
      </c>
      <c r="F18" s="138" t="s">
        <v>99</v>
      </c>
      <c r="G18" s="139" t="s">
        <v>99</v>
      </c>
      <c r="I18" s="1264" t="s">
        <v>72</v>
      </c>
      <c r="J18" s="1265"/>
      <c r="L18" s="54"/>
      <c r="M18" s="1421" t="s">
        <v>228</v>
      </c>
      <c r="N18" s="1422"/>
      <c r="P18" s="113"/>
      <c r="Q18" s="113"/>
      <c r="R18" s="113"/>
      <c r="S18" s="113"/>
      <c r="T18" s="113"/>
    </row>
    <row r="19" spans="1:20" ht="19.95" customHeight="1" x14ac:dyDescent="0.3">
      <c r="B19" s="1415">
        <v>2019</v>
      </c>
      <c r="C19" s="134" t="s">
        <v>225</v>
      </c>
      <c r="D19" s="135" t="s">
        <v>100</v>
      </c>
      <c r="E19" s="135" t="s">
        <v>100</v>
      </c>
      <c r="F19" s="135" t="s">
        <v>142</v>
      </c>
      <c r="G19" s="136" t="s">
        <v>142</v>
      </c>
      <c r="I19" s="1258" t="s">
        <v>73</v>
      </c>
      <c r="J19" s="1259"/>
      <c r="L19" s="55"/>
      <c r="M19" s="1417" t="s">
        <v>229</v>
      </c>
      <c r="N19" s="1417"/>
      <c r="P19" s="114"/>
      <c r="Q19" s="114"/>
      <c r="R19" s="114"/>
      <c r="S19" s="114"/>
      <c r="T19" s="114"/>
    </row>
    <row r="20" spans="1:20" ht="19.95" customHeight="1" thickBot="1" x14ac:dyDescent="0.35">
      <c r="B20" s="1416"/>
      <c r="C20" s="137" t="s">
        <v>226</v>
      </c>
      <c r="D20" s="138" t="s">
        <v>99</v>
      </c>
      <c r="E20" s="138" t="s">
        <v>100</v>
      </c>
      <c r="F20" s="138" t="s">
        <v>100</v>
      </c>
      <c r="G20" s="139" t="s">
        <v>100</v>
      </c>
      <c r="I20" s="1258" t="s">
        <v>74</v>
      </c>
      <c r="J20" s="1259"/>
      <c r="L20" s="56"/>
      <c r="M20" s="1418" t="s">
        <v>230</v>
      </c>
      <c r="N20" s="1419"/>
      <c r="P20" s="115"/>
      <c r="Q20" s="115"/>
      <c r="R20" s="115"/>
      <c r="S20" s="115"/>
      <c r="T20" s="115"/>
    </row>
    <row r="21" spans="1:20" ht="19.95" customHeight="1" x14ac:dyDescent="0.3">
      <c r="B21" s="1415">
        <v>2020</v>
      </c>
      <c r="C21" s="134" t="s">
        <v>225</v>
      </c>
      <c r="D21" s="135" t="s">
        <v>101</v>
      </c>
      <c r="E21" s="135" t="s">
        <v>101</v>
      </c>
      <c r="F21" s="135" t="s">
        <v>101</v>
      </c>
      <c r="G21" s="136" t="s">
        <v>101</v>
      </c>
      <c r="I21" s="1258" t="s">
        <v>106</v>
      </c>
      <c r="J21" s="1259"/>
      <c r="N21" s="120"/>
      <c r="O21" s="115"/>
      <c r="P21" s="115"/>
      <c r="Q21" s="115"/>
      <c r="R21" s="115"/>
      <c r="S21" s="115"/>
      <c r="T21" s="115"/>
    </row>
    <row r="22" spans="1:20" ht="19.95" customHeight="1" thickBot="1" x14ac:dyDescent="0.35">
      <c r="B22" s="1416"/>
      <c r="C22" s="137" t="s">
        <v>226</v>
      </c>
      <c r="D22" s="138"/>
      <c r="E22" s="138"/>
      <c r="F22" s="138"/>
      <c r="G22" s="138"/>
      <c r="I22" s="1260" t="s">
        <v>231</v>
      </c>
      <c r="J22" s="1261"/>
      <c r="N22" s="120"/>
      <c r="O22" s="116"/>
      <c r="P22" s="116"/>
      <c r="Q22" s="116"/>
      <c r="R22" s="116"/>
      <c r="S22" s="116"/>
      <c r="T22" s="116"/>
    </row>
    <row r="23" spans="1:20" ht="19.95" customHeight="1" x14ac:dyDescent="0.3">
      <c r="B23" s="1406">
        <v>2021</v>
      </c>
      <c r="C23" s="134" t="s">
        <v>225</v>
      </c>
      <c r="D23" s="135" t="s">
        <v>101</v>
      </c>
      <c r="E23" s="135" t="s">
        <v>101</v>
      </c>
      <c r="F23" s="135" t="s">
        <v>101</v>
      </c>
      <c r="G23" s="136" t="s">
        <v>101</v>
      </c>
    </row>
    <row r="24" spans="1:20" ht="19.95" customHeight="1" thickBot="1" x14ac:dyDescent="0.35">
      <c r="B24" s="1407"/>
      <c r="C24" s="137" t="s">
        <v>226</v>
      </c>
      <c r="D24" s="138"/>
      <c r="E24" s="138"/>
      <c r="F24" s="138"/>
      <c r="G24" s="139"/>
      <c r="M24" s="118"/>
      <c r="N24" s="118"/>
    </row>
    <row r="25" spans="1:20" x14ac:dyDescent="0.3">
      <c r="M25" s="119"/>
      <c r="N25" s="119"/>
    </row>
    <row r="26" spans="1:20" ht="15" thickBot="1" x14ac:dyDescent="0.35">
      <c r="H26" s="109"/>
      <c r="I26" s="109"/>
    </row>
    <row r="27" spans="1:20" ht="62.4" customHeight="1" thickBot="1" x14ac:dyDescent="0.35">
      <c r="A27" s="107" t="s">
        <v>77</v>
      </c>
      <c r="B27" s="1396" t="s">
        <v>79</v>
      </c>
      <c r="C27" s="1397"/>
      <c r="D27" s="1397"/>
      <c r="E27" s="1397"/>
      <c r="F27" s="1397"/>
      <c r="G27" s="1398"/>
      <c r="H27" s="1408" t="s">
        <v>376</v>
      </c>
      <c r="I27" s="1409"/>
      <c r="J27" s="1409"/>
      <c r="K27" s="1409"/>
      <c r="L27" s="1409"/>
      <c r="M27" s="1409"/>
      <c r="N27" s="1409"/>
      <c r="O27" s="1409"/>
      <c r="P27" s="1410"/>
    </row>
    <row r="28" spans="1:20" ht="15" thickBot="1" x14ac:dyDescent="0.35">
      <c r="A28" s="107"/>
      <c r="B28" s="1396" t="s">
        <v>102</v>
      </c>
      <c r="C28" s="1397"/>
      <c r="D28" s="1397"/>
      <c r="E28" s="1397"/>
      <c r="F28" s="1397"/>
      <c r="G28" s="1398"/>
      <c r="H28" s="921" t="s">
        <v>377</v>
      </c>
      <c r="I28" s="922"/>
      <c r="J28" s="922"/>
      <c r="K28" s="922"/>
      <c r="L28" s="922"/>
      <c r="M28" s="922"/>
      <c r="N28" s="922"/>
      <c r="O28" s="922"/>
      <c r="P28" s="923"/>
    </row>
    <row r="29" spans="1:20" x14ac:dyDescent="0.3">
      <c r="B29" s="1396" t="s">
        <v>67</v>
      </c>
      <c r="C29" s="1397"/>
      <c r="D29" s="1397"/>
      <c r="E29" s="1397"/>
      <c r="F29" s="1397"/>
      <c r="G29" s="1398"/>
      <c r="H29" s="1413" t="s">
        <v>378</v>
      </c>
      <c r="I29" s="1413"/>
      <c r="J29" s="1413"/>
      <c r="K29" s="1413"/>
      <c r="L29" s="1413"/>
      <c r="M29" s="1413"/>
      <c r="N29" s="1413"/>
      <c r="O29" s="1413"/>
      <c r="P29" s="140"/>
    </row>
    <row r="30" spans="1:20" ht="15" thickBot="1" x14ac:dyDescent="0.35">
      <c r="B30" s="1369"/>
      <c r="C30" s="1411"/>
      <c r="D30" s="1411"/>
      <c r="E30" s="1411"/>
      <c r="F30" s="1411"/>
      <c r="G30" s="1412"/>
      <c r="H30" s="1414" t="s">
        <v>379</v>
      </c>
      <c r="I30" s="1414"/>
      <c r="J30" s="1414"/>
      <c r="K30" s="1414"/>
      <c r="L30" s="1414"/>
      <c r="M30" s="1414"/>
      <c r="N30" s="1414"/>
      <c r="O30" s="1414"/>
      <c r="P30" s="141"/>
    </row>
    <row r="32" spans="1:20" ht="15" thickBot="1" x14ac:dyDescent="0.35"/>
    <row r="33" spans="1:25" ht="88.2" customHeight="1" thickBot="1" x14ac:dyDescent="0.35">
      <c r="A33" s="107" t="s">
        <v>62</v>
      </c>
      <c r="B33" s="1396" t="s">
        <v>68</v>
      </c>
      <c r="C33" s="1397"/>
      <c r="D33" s="1397"/>
      <c r="E33" s="1397"/>
      <c r="F33" s="1397"/>
      <c r="G33" s="1398"/>
      <c r="H33" s="1387" t="s">
        <v>380</v>
      </c>
      <c r="I33" s="1388"/>
      <c r="J33" s="1388"/>
      <c r="K33" s="1388"/>
      <c r="L33" s="1388"/>
      <c r="M33" s="1388"/>
      <c r="N33" s="1388"/>
      <c r="O33" s="1388"/>
      <c r="P33" s="1389"/>
      <c r="Q33" s="108"/>
      <c r="R33" s="108"/>
      <c r="S33" s="108"/>
      <c r="T33" s="108"/>
      <c r="U33" s="108"/>
      <c r="V33" s="108"/>
      <c r="W33" s="108"/>
      <c r="X33" s="108"/>
      <c r="Y33" s="108"/>
    </row>
    <row r="34" spans="1:25" x14ac:dyDescent="0.3">
      <c r="B34" s="1381" t="s">
        <v>69</v>
      </c>
      <c r="C34" s="1382"/>
      <c r="D34" s="1382"/>
      <c r="E34" s="1382"/>
      <c r="F34" s="1382"/>
      <c r="G34" s="1399"/>
      <c r="H34" s="1403" t="s">
        <v>381</v>
      </c>
      <c r="I34" s="1403"/>
      <c r="J34" s="1403"/>
      <c r="K34" s="1403"/>
      <c r="L34" s="1403"/>
      <c r="M34" s="1403"/>
      <c r="N34" s="1403"/>
      <c r="O34" s="1403"/>
      <c r="P34" s="142">
        <v>24</v>
      </c>
    </row>
    <row r="35" spans="1:25" x14ac:dyDescent="0.3">
      <c r="B35" s="1383"/>
      <c r="C35" s="1400"/>
      <c r="D35" s="1400"/>
      <c r="E35" s="1400"/>
      <c r="F35" s="1400"/>
      <c r="G35" s="1401"/>
      <c r="H35" s="1404" t="s">
        <v>382</v>
      </c>
      <c r="I35" s="1404"/>
      <c r="J35" s="1404"/>
      <c r="K35" s="1404"/>
      <c r="L35" s="1404"/>
      <c r="M35" s="1404"/>
      <c r="N35" s="1404"/>
      <c r="O35" s="1404"/>
      <c r="P35" s="143">
        <v>30</v>
      </c>
    </row>
    <row r="36" spans="1:25" ht="16.2" customHeight="1" thickBot="1" x14ac:dyDescent="0.35">
      <c r="B36" s="1385"/>
      <c r="C36" s="1386"/>
      <c r="D36" s="1386"/>
      <c r="E36" s="1386"/>
      <c r="F36" s="1386"/>
      <c r="G36" s="1402"/>
      <c r="H36" s="1405" t="s">
        <v>383</v>
      </c>
      <c r="I36" s="1405"/>
      <c r="J36" s="1405"/>
      <c r="K36" s="1405"/>
      <c r="L36" s="1405"/>
      <c r="M36" s="1405"/>
      <c r="N36" s="1405"/>
      <c r="O36" s="1405"/>
      <c r="P36" s="144">
        <v>4</v>
      </c>
    </row>
    <row r="37" spans="1:25" ht="15" thickBot="1" x14ac:dyDescent="0.35"/>
    <row r="38" spans="1:25" x14ac:dyDescent="0.3">
      <c r="A38" s="107" t="s">
        <v>80</v>
      </c>
      <c r="B38" s="1381" t="s">
        <v>70</v>
      </c>
      <c r="C38" s="1382"/>
      <c r="D38" s="1382"/>
      <c r="E38" s="1382"/>
      <c r="F38" s="1382"/>
      <c r="G38" s="1382"/>
      <c r="H38" s="1387" t="s">
        <v>108</v>
      </c>
      <c r="I38" s="1388"/>
      <c r="J38" s="1388"/>
      <c r="K38" s="1388"/>
      <c r="L38" s="1388"/>
      <c r="M38" s="1388"/>
      <c r="N38" s="1388"/>
      <c r="O38" s="1388"/>
      <c r="P38" s="1389"/>
      <c r="Q38" s="108"/>
      <c r="R38" s="108"/>
      <c r="S38" s="108"/>
      <c r="T38" s="108"/>
      <c r="U38" s="108"/>
      <c r="V38" s="108"/>
      <c r="W38" s="108"/>
      <c r="X38" s="108"/>
      <c r="Y38" s="108"/>
    </row>
    <row r="39" spans="1:25" x14ac:dyDescent="0.3">
      <c r="A39" s="107"/>
      <c r="B39" s="1383"/>
      <c r="C39" s="1384"/>
      <c r="D39" s="1384"/>
      <c r="E39" s="1384"/>
      <c r="F39" s="1384"/>
      <c r="G39" s="1384"/>
      <c r="H39" s="1390" t="s">
        <v>109</v>
      </c>
      <c r="I39" s="1391"/>
      <c r="J39" s="1391"/>
      <c r="K39" s="1391"/>
      <c r="L39" s="1391"/>
      <c r="M39" s="1391"/>
      <c r="N39" s="1391"/>
      <c r="O39" s="1391"/>
      <c r="P39" s="1392"/>
      <c r="Q39" s="108"/>
      <c r="R39" s="108"/>
      <c r="S39" s="108"/>
      <c r="T39" s="108"/>
      <c r="U39" s="108"/>
      <c r="V39" s="108"/>
      <c r="W39" s="108"/>
      <c r="X39" s="108"/>
      <c r="Y39" s="108"/>
    </row>
    <row r="40" spans="1:25" x14ac:dyDescent="0.3">
      <c r="A40" s="107"/>
      <c r="B40" s="1383"/>
      <c r="C40" s="1384"/>
      <c r="D40" s="1384"/>
      <c r="E40" s="1384"/>
      <c r="F40" s="1384"/>
      <c r="G40" s="1384"/>
      <c r="H40" s="1390" t="s">
        <v>384</v>
      </c>
      <c r="I40" s="1391"/>
      <c r="J40" s="1391"/>
      <c r="K40" s="1391"/>
      <c r="L40" s="1391"/>
      <c r="M40" s="1391"/>
      <c r="N40" s="1391"/>
      <c r="O40" s="1391"/>
      <c r="P40" s="1392"/>
      <c r="Q40" s="108"/>
      <c r="R40" s="108"/>
      <c r="S40" s="108"/>
      <c r="T40" s="108"/>
      <c r="U40" s="108"/>
      <c r="V40" s="108"/>
      <c r="W40" s="108"/>
      <c r="X40" s="108"/>
      <c r="Y40" s="108"/>
    </row>
    <row r="41" spans="1:25" x14ac:dyDescent="0.3">
      <c r="A41" s="107"/>
      <c r="B41" s="1383"/>
      <c r="C41" s="1384"/>
      <c r="D41" s="1384"/>
      <c r="E41" s="1384"/>
      <c r="F41" s="1384"/>
      <c r="G41" s="1384"/>
      <c r="H41" s="1390" t="s">
        <v>114</v>
      </c>
      <c r="I41" s="1391"/>
      <c r="J41" s="1391"/>
      <c r="K41" s="1391"/>
      <c r="L41" s="1391"/>
      <c r="M41" s="1391"/>
      <c r="N41" s="1391"/>
      <c r="O41" s="1391"/>
      <c r="P41" s="1392"/>
      <c r="Q41" s="108"/>
      <c r="R41" s="108"/>
      <c r="S41" s="108"/>
      <c r="T41" s="108"/>
      <c r="U41" s="108"/>
      <c r="V41" s="108"/>
      <c r="W41" s="108"/>
      <c r="X41" s="108"/>
      <c r="Y41" s="108"/>
    </row>
    <row r="42" spans="1:25" x14ac:dyDescent="0.3">
      <c r="A42" s="107"/>
      <c r="B42" s="1383"/>
      <c r="C42" s="1384"/>
      <c r="D42" s="1384"/>
      <c r="E42" s="1384"/>
      <c r="F42" s="1384"/>
      <c r="G42" s="1384"/>
      <c r="H42" s="1390" t="s">
        <v>117</v>
      </c>
      <c r="I42" s="1391"/>
      <c r="J42" s="1391"/>
      <c r="K42" s="1391"/>
      <c r="L42" s="1391"/>
      <c r="M42" s="1391"/>
      <c r="N42" s="1391"/>
      <c r="O42" s="1391"/>
      <c r="P42" s="1392"/>
      <c r="Q42" s="108"/>
      <c r="R42" s="108"/>
      <c r="S42" s="108"/>
      <c r="T42" s="108"/>
      <c r="U42" s="108"/>
      <c r="V42" s="108"/>
      <c r="W42" s="108"/>
      <c r="X42" s="108"/>
      <c r="Y42" s="108"/>
    </row>
    <row r="43" spans="1:25" ht="15" thickBot="1" x14ac:dyDescent="0.35">
      <c r="A43" s="107"/>
      <c r="B43" s="1385"/>
      <c r="C43" s="1386"/>
      <c r="D43" s="1386"/>
      <c r="E43" s="1386"/>
      <c r="F43" s="1386"/>
      <c r="G43" s="1386"/>
      <c r="H43" s="1393" t="s">
        <v>118</v>
      </c>
      <c r="I43" s="1394"/>
      <c r="J43" s="1394"/>
      <c r="K43" s="1394"/>
      <c r="L43" s="1394"/>
      <c r="M43" s="1394"/>
      <c r="N43" s="1394"/>
      <c r="O43" s="1394"/>
      <c r="P43" s="1395"/>
      <c r="Q43" s="108"/>
      <c r="R43" s="108"/>
      <c r="S43" s="108"/>
      <c r="T43" s="108"/>
      <c r="U43" s="108"/>
      <c r="V43" s="108"/>
      <c r="W43" s="108"/>
      <c r="X43" s="108"/>
      <c r="Y43" s="108"/>
    </row>
    <row r="44" spans="1:25" ht="15" thickBot="1" x14ac:dyDescent="0.35"/>
    <row r="45" spans="1:25" ht="174.6" customHeight="1" thickBot="1" x14ac:dyDescent="0.35">
      <c r="A45" s="107" t="s">
        <v>93</v>
      </c>
      <c r="B45" s="1366" t="s">
        <v>242</v>
      </c>
      <c r="C45" s="1367"/>
      <c r="D45" s="1367"/>
      <c r="E45" s="1367"/>
      <c r="F45" s="1367"/>
      <c r="G45" s="1368"/>
      <c r="H45" s="1284" t="s">
        <v>385</v>
      </c>
      <c r="I45" s="1285"/>
      <c r="J45" s="1285"/>
      <c r="K45" s="1285"/>
      <c r="L45" s="1285"/>
      <c r="M45" s="1285"/>
      <c r="N45" s="1285"/>
      <c r="O45" s="1285"/>
      <c r="P45" s="1291"/>
      <c r="Q45" s="108"/>
      <c r="R45" s="108"/>
      <c r="S45" s="108"/>
      <c r="T45" s="108"/>
      <c r="U45" s="108"/>
      <c r="V45" s="108"/>
      <c r="W45" s="108"/>
      <c r="X45" s="108"/>
      <c r="Y45" s="108"/>
    </row>
    <row r="46" spans="1:25" ht="123" customHeight="1" thickBot="1" x14ac:dyDescent="0.35">
      <c r="B46" s="1369" t="s">
        <v>104</v>
      </c>
      <c r="C46" s="1370"/>
      <c r="D46" s="1370"/>
      <c r="E46" s="1370"/>
      <c r="F46" s="1370"/>
      <c r="G46" s="1371"/>
      <c r="H46" s="1284" t="s">
        <v>425</v>
      </c>
      <c r="I46" s="1285"/>
      <c r="J46" s="1285"/>
      <c r="K46" s="1285"/>
      <c r="L46" s="1285"/>
      <c r="M46" s="1285"/>
      <c r="N46" s="1285"/>
      <c r="O46" s="1285"/>
      <c r="P46" s="1291"/>
    </row>
    <row r="47" spans="1:25" ht="15" thickBot="1" x14ac:dyDescent="0.35">
      <c r="B47" s="121"/>
      <c r="C47" s="108"/>
      <c r="D47" s="108"/>
      <c r="E47" s="108"/>
      <c r="F47" s="108"/>
      <c r="G47" s="108"/>
      <c r="H47" s="122"/>
      <c r="I47" s="122"/>
      <c r="J47" s="122"/>
      <c r="K47" s="122"/>
      <c r="L47" s="122"/>
      <c r="M47" s="122"/>
      <c r="N47" s="122"/>
      <c r="O47" s="122"/>
      <c r="P47" s="122"/>
    </row>
    <row r="48" spans="1:25" ht="29.4" customHeight="1" thickBot="1" x14ac:dyDescent="0.35">
      <c r="A48" s="110" t="s">
        <v>103</v>
      </c>
      <c r="B48" s="1372" t="s">
        <v>294</v>
      </c>
      <c r="C48" s="1373"/>
      <c r="D48" s="1373"/>
      <c r="E48" s="1373"/>
      <c r="F48" s="1373"/>
      <c r="G48" s="1373"/>
      <c r="H48" s="1372" t="s">
        <v>386</v>
      </c>
      <c r="I48" s="1373"/>
      <c r="J48" s="1374"/>
      <c r="K48" s="1375" t="s">
        <v>296</v>
      </c>
      <c r="L48" s="1376"/>
      <c r="M48" s="1377"/>
      <c r="N48" s="1378" t="s">
        <v>297</v>
      </c>
      <c r="O48" s="1379"/>
      <c r="P48" s="1380"/>
    </row>
    <row r="49" spans="1:24" ht="31.2" customHeight="1" x14ac:dyDescent="0.3">
      <c r="A49" s="109"/>
      <c r="B49" s="1359" t="s">
        <v>298</v>
      </c>
      <c r="C49" s="1360"/>
      <c r="D49" s="1360"/>
      <c r="E49" s="1360"/>
      <c r="F49" s="1360"/>
      <c r="G49" s="1360"/>
      <c r="H49" s="1361" t="s">
        <v>387</v>
      </c>
      <c r="I49" s="1362"/>
      <c r="J49" s="1363"/>
      <c r="K49" s="1361" t="s">
        <v>388</v>
      </c>
      <c r="L49" s="1362"/>
      <c r="M49" s="1363"/>
      <c r="N49" s="1361" t="s">
        <v>389</v>
      </c>
      <c r="O49" s="1362"/>
      <c r="P49" s="1363"/>
    </row>
    <row r="50" spans="1:24" ht="29.4" customHeight="1" x14ac:dyDescent="0.3">
      <c r="A50" s="109"/>
      <c r="B50" s="1364" t="s">
        <v>302</v>
      </c>
      <c r="C50" s="1365"/>
      <c r="D50" s="1365"/>
      <c r="E50" s="1365"/>
      <c r="F50" s="1365"/>
      <c r="G50" s="1365"/>
      <c r="H50" s="1354" t="s">
        <v>390</v>
      </c>
      <c r="I50" s="1355"/>
      <c r="J50" s="1356"/>
      <c r="K50" s="1354" t="s">
        <v>391</v>
      </c>
      <c r="L50" s="1355"/>
      <c r="M50" s="1356"/>
      <c r="N50" s="1354" t="s">
        <v>392</v>
      </c>
      <c r="O50" s="1355"/>
      <c r="P50" s="1356"/>
    </row>
    <row r="51" spans="1:24" ht="42.6" customHeight="1" x14ac:dyDescent="0.3">
      <c r="A51" s="109"/>
      <c r="B51" s="1349" t="s">
        <v>305</v>
      </c>
      <c r="C51" s="1350"/>
      <c r="D51" s="1350"/>
      <c r="E51" s="1350"/>
      <c r="F51" s="1350"/>
      <c r="G51" s="1350"/>
      <c r="H51" s="1351" t="s">
        <v>393</v>
      </c>
      <c r="I51" s="1352"/>
      <c r="J51" s="1353"/>
      <c r="K51" s="1354" t="s">
        <v>391</v>
      </c>
      <c r="L51" s="1355"/>
      <c r="M51" s="1356"/>
      <c r="N51" s="1354" t="s">
        <v>394</v>
      </c>
      <c r="O51" s="1355"/>
      <c r="P51" s="1356"/>
    </row>
    <row r="52" spans="1:24" ht="61.2" customHeight="1" x14ac:dyDescent="0.3">
      <c r="A52" s="109"/>
      <c r="B52" s="1357" t="s">
        <v>309</v>
      </c>
      <c r="C52" s="1358"/>
      <c r="D52" s="1358"/>
      <c r="E52" s="1358"/>
      <c r="F52" s="1358"/>
      <c r="G52" s="1358"/>
      <c r="H52" s="1351" t="s">
        <v>395</v>
      </c>
      <c r="I52" s="1352"/>
      <c r="J52" s="1353"/>
      <c r="K52" s="1354" t="s">
        <v>396</v>
      </c>
      <c r="L52" s="1355"/>
      <c r="M52" s="1356"/>
      <c r="N52" s="1354" t="s">
        <v>397</v>
      </c>
      <c r="O52" s="1355"/>
      <c r="P52" s="1356"/>
    </row>
    <row r="53" spans="1:24" ht="48.6" customHeight="1" thickBot="1" x14ac:dyDescent="0.35">
      <c r="A53" s="109"/>
      <c r="B53" s="1341" t="s">
        <v>313</v>
      </c>
      <c r="C53" s="1342"/>
      <c r="D53" s="1342"/>
      <c r="E53" s="1342"/>
      <c r="F53" s="1342"/>
      <c r="G53" s="1342"/>
      <c r="H53" s="1343" t="s">
        <v>398</v>
      </c>
      <c r="I53" s="1344"/>
      <c r="J53" s="1345"/>
      <c r="K53" s="1346" t="s">
        <v>399</v>
      </c>
      <c r="L53" s="1347"/>
      <c r="M53" s="1348"/>
      <c r="N53" s="1346" t="s">
        <v>400</v>
      </c>
      <c r="O53" s="1347"/>
      <c r="P53" s="1348"/>
    </row>
    <row r="54" spans="1:24" x14ac:dyDescent="0.3">
      <c r="A54" s="109"/>
    </row>
    <row r="55" spans="1:24" ht="15" thickBot="1" x14ac:dyDescent="0.35">
      <c r="A55" s="109"/>
      <c r="B55" s="123" t="s">
        <v>316</v>
      </c>
    </row>
    <row r="56" spans="1:24" ht="15" thickBot="1" x14ac:dyDescent="0.35">
      <c r="A56" s="109"/>
      <c r="B56" s="1322" t="s">
        <v>317</v>
      </c>
      <c r="C56" s="1323"/>
      <c r="D56" s="1322" t="s">
        <v>318</v>
      </c>
      <c r="E56" s="1326"/>
      <c r="F56" s="1326"/>
      <c r="G56" s="1326"/>
      <c r="H56" s="1326"/>
      <c r="I56" s="1328" t="s">
        <v>319</v>
      </c>
      <c r="J56" s="1329"/>
      <c r="K56" s="1332" t="s">
        <v>320</v>
      </c>
      <c r="L56" s="1333"/>
      <c r="M56" s="1336" t="s">
        <v>321</v>
      </c>
      <c r="N56" s="1337"/>
      <c r="O56" s="1337"/>
      <c r="P56" s="1337"/>
      <c r="Q56" s="1337"/>
      <c r="R56" s="1337"/>
      <c r="S56" s="1337"/>
      <c r="T56" s="1337"/>
      <c r="U56" s="1337"/>
      <c r="V56" s="1337"/>
      <c r="W56" s="1337"/>
      <c r="X56" s="1338"/>
    </row>
    <row r="57" spans="1:24" ht="15" thickBot="1" x14ac:dyDescent="0.35">
      <c r="A57" s="109"/>
      <c r="B57" s="1324"/>
      <c r="C57" s="1325"/>
      <c r="D57" s="1324"/>
      <c r="E57" s="1327"/>
      <c r="F57" s="1327"/>
      <c r="G57" s="1327"/>
      <c r="H57" s="1327"/>
      <c r="I57" s="1330"/>
      <c r="J57" s="1331"/>
      <c r="K57" s="1334"/>
      <c r="L57" s="1335"/>
      <c r="M57" s="145" t="s">
        <v>322</v>
      </c>
      <c r="N57" s="146" t="s">
        <v>323</v>
      </c>
      <c r="O57" s="146" t="s">
        <v>324</v>
      </c>
      <c r="P57" s="146" t="s">
        <v>325</v>
      </c>
      <c r="Q57" s="146" t="s">
        <v>326</v>
      </c>
      <c r="R57" s="146" t="s">
        <v>327</v>
      </c>
      <c r="S57" s="146" t="s">
        <v>328</v>
      </c>
      <c r="T57" s="146" t="s">
        <v>329</v>
      </c>
      <c r="U57" s="146" t="s">
        <v>330</v>
      </c>
      <c r="V57" s="146" t="s">
        <v>331</v>
      </c>
      <c r="W57" s="146" t="s">
        <v>332</v>
      </c>
      <c r="X57" s="147" t="s">
        <v>333</v>
      </c>
    </row>
    <row r="58" spans="1:24" x14ac:dyDescent="0.3">
      <c r="A58" s="109"/>
      <c r="B58" s="1296" t="s">
        <v>401</v>
      </c>
      <c r="C58" s="1298"/>
      <c r="D58" s="1296" t="s">
        <v>402</v>
      </c>
      <c r="E58" s="1297"/>
      <c r="F58" s="1297"/>
      <c r="G58" s="1297"/>
      <c r="H58" s="1298"/>
      <c r="I58" s="1302" t="s">
        <v>403</v>
      </c>
      <c r="J58" s="1303"/>
      <c r="K58" s="1304" t="s">
        <v>99</v>
      </c>
      <c r="L58" s="1305"/>
      <c r="M58" s="148"/>
      <c r="N58" s="161"/>
      <c r="O58" s="83"/>
      <c r="P58" s="149"/>
      <c r="Q58" s="149"/>
      <c r="R58" s="83"/>
      <c r="S58" s="149"/>
      <c r="T58" s="149"/>
      <c r="U58" s="83"/>
      <c r="V58" s="149"/>
      <c r="W58" s="83"/>
      <c r="X58" s="150"/>
    </row>
    <row r="59" spans="1:24" ht="15" thickBot="1" x14ac:dyDescent="0.35">
      <c r="A59" s="109"/>
      <c r="B59" s="1299"/>
      <c r="C59" s="1301"/>
      <c r="D59" s="1299"/>
      <c r="E59" s="1300"/>
      <c r="F59" s="1300"/>
      <c r="G59" s="1300"/>
      <c r="H59" s="1301"/>
      <c r="I59" s="1306" t="s">
        <v>404</v>
      </c>
      <c r="J59" s="1307"/>
      <c r="K59" s="1308" t="s">
        <v>99</v>
      </c>
      <c r="L59" s="1307"/>
      <c r="M59" s="151"/>
      <c r="N59" s="152"/>
      <c r="O59" s="87"/>
      <c r="P59" s="152"/>
      <c r="Q59" s="152"/>
      <c r="R59" s="152"/>
      <c r="S59" s="152"/>
      <c r="T59" s="152"/>
      <c r="U59" s="152"/>
      <c r="V59" s="152"/>
      <c r="W59" s="152"/>
      <c r="X59" s="153"/>
    </row>
    <row r="60" spans="1:24" x14ac:dyDescent="0.3">
      <c r="A60" s="109"/>
      <c r="B60" s="1296" t="s">
        <v>405</v>
      </c>
      <c r="C60" s="1298"/>
      <c r="D60" s="1296" t="s">
        <v>406</v>
      </c>
      <c r="E60" s="1297"/>
      <c r="F60" s="1297"/>
      <c r="G60" s="1297"/>
      <c r="H60" s="1298"/>
      <c r="I60" s="1302" t="s">
        <v>407</v>
      </c>
      <c r="J60" s="1303"/>
      <c r="K60" s="1304" t="s">
        <v>100</v>
      </c>
      <c r="L60" s="1305"/>
      <c r="M60" s="151"/>
      <c r="N60" s="152"/>
      <c r="O60" s="152"/>
      <c r="P60" s="152"/>
      <c r="Q60" s="87"/>
      <c r="R60" s="152"/>
      <c r="S60" s="152"/>
      <c r="T60" s="152"/>
      <c r="U60" s="87"/>
      <c r="V60" s="152"/>
      <c r="W60" s="152"/>
      <c r="X60" s="153"/>
    </row>
    <row r="61" spans="1:24" ht="15" thickBot="1" x14ac:dyDescent="0.35">
      <c r="A61" s="109"/>
      <c r="B61" s="1299"/>
      <c r="C61" s="1301"/>
      <c r="D61" s="1299"/>
      <c r="E61" s="1300"/>
      <c r="F61" s="1300"/>
      <c r="G61" s="1300"/>
      <c r="H61" s="1301"/>
      <c r="I61" s="1306" t="s">
        <v>403</v>
      </c>
      <c r="J61" s="1307"/>
      <c r="K61" s="1308" t="s">
        <v>100</v>
      </c>
      <c r="L61" s="1307"/>
      <c r="M61" s="151"/>
      <c r="N61" s="152"/>
      <c r="O61" s="152"/>
      <c r="P61" s="152"/>
      <c r="Q61" s="87"/>
      <c r="R61" s="152"/>
      <c r="S61" s="152"/>
      <c r="T61" s="152"/>
      <c r="U61" s="87"/>
      <c r="V61" s="152"/>
      <c r="W61" s="152"/>
      <c r="X61" s="153"/>
    </row>
    <row r="62" spans="1:24" x14ac:dyDescent="0.3">
      <c r="A62" s="109"/>
      <c r="B62" s="1296" t="s">
        <v>408</v>
      </c>
      <c r="C62" s="1298"/>
      <c r="D62" s="1296" t="s">
        <v>409</v>
      </c>
      <c r="E62" s="1297"/>
      <c r="F62" s="1297"/>
      <c r="G62" s="1297"/>
      <c r="H62" s="1298"/>
      <c r="I62" s="1302" t="s">
        <v>410</v>
      </c>
      <c r="J62" s="1303"/>
      <c r="K62" s="1304" t="s">
        <v>100</v>
      </c>
      <c r="L62" s="1305"/>
      <c r="M62" s="151"/>
      <c r="N62" s="152"/>
      <c r="O62" s="152"/>
      <c r="P62" s="152"/>
      <c r="Q62" s="152"/>
      <c r="R62" s="87"/>
      <c r="S62" s="152"/>
      <c r="T62" s="152"/>
      <c r="U62" s="152"/>
      <c r="V62" s="152"/>
      <c r="W62" s="87"/>
      <c r="X62" s="153"/>
    </row>
    <row r="63" spans="1:24" ht="15" thickBot="1" x14ac:dyDescent="0.35">
      <c r="A63" s="109"/>
      <c r="B63" s="1299"/>
      <c r="C63" s="1301"/>
      <c r="D63" s="1299"/>
      <c r="E63" s="1300"/>
      <c r="F63" s="1300"/>
      <c r="G63" s="1300"/>
      <c r="H63" s="1301"/>
      <c r="I63" s="1306"/>
      <c r="J63" s="1307"/>
      <c r="K63" s="1308" t="s">
        <v>100</v>
      </c>
      <c r="L63" s="1307"/>
      <c r="M63" s="154"/>
      <c r="N63" s="155"/>
      <c r="O63" s="155"/>
      <c r="P63" s="155"/>
      <c r="Q63" s="155"/>
      <c r="R63" s="97"/>
      <c r="S63" s="155"/>
      <c r="T63" s="155"/>
      <c r="U63" s="155"/>
      <c r="V63" s="155"/>
      <c r="W63" s="97"/>
      <c r="X63" s="156"/>
    </row>
    <row r="64" spans="1:24" x14ac:dyDescent="0.3">
      <c r="A64" s="109"/>
    </row>
    <row r="65" spans="1:24" ht="15" thickBot="1" x14ac:dyDescent="0.35">
      <c r="A65" s="109"/>
      <c r="B65" s="123" t="s">
        <v>352</v>
      </c>
    </row>
    <row r="66" spans="1:24" ht="15" thickBot="1" x14ac:dyDescent="0.35">
      <c r="A66" s="109"/>
      <c r="B66" s="1322" t="s">
        <v>317</v>
      </c>
      <c r="C66" s="1323"/>
      <c r="D66" s="1322" t="s">
        <v>318</v>
      </c>
      <c r="E66" s="1326"/>
      <c r="F66" s="1326"/>
      <c r="G66" s="1326"/>
      <c r="H66" s="1326"/>
      <c r="I66" s="1328" t="s">
        <v>319</v>
      </c>
      <c r="J66" s="1329"/>
      <c r="K66" s="1332" t="s">
        <v>320</v>
      </c>
      <c r="L66" s="1333"/>
      <c r="M66" s="1336" t="s">
        <v>321</v>
      </c>
      <c r="N66" s="1337"/>
      <c r="O66" s="1337"/>
      <c r="P66" s="1337"/>
      <c r="Q66" s="1337"/>
      <c r="R66" s="1337"/>
      <c r="S66" s="1337"/>
      <c r="T66" s="1337"/>
      <c r="U66" s="1337"/>
      <c r="V66" s="1337"/>
      <c r="W66" s="1337"/>
      <c r="X66" s="1338"/>
    </row>
    <row r="67" spans="1:24" ht="15" thickBot="1" x14ac:dyDescent="0.35">
      <c r="A67" s="109"/>
      <c r="B67" s="1324"/>
      <c r="C67" s="1325"/>
      <c r="D67" s="1324"/>
      <c r="E67" s="1327"/>
      <c r="F67" s="1327"/>
      <c r="G67" s="1327"/>
      <c r="H67" s="1327"/>
      <c r="I67" s="1330"/>
      <c r="J67" s="1331"/>
      <c r="K67" s="1334"/>
      <c r="L67" s="1335"/>
      <c r="M67" s="145" t="s">
        <v>322</v>
      </c>
      <c r="N67" s="146" t="s">
        <v>323</v>
      </c>
      <c r="O67" s="146" t="s">
        <v>324</v>
      </c>
      <c r="P67" s="146" t="s">
        <v>325</v>
      </c>
      <c r="Q67" s="146" t="s">
        <v>326</v>
      </c>
      <c r="R67" s="146" t="s">
        <v>327</v>
      </c>
      <c r="S67" s="146" t="s">
        <v>328</v>
      </c>
      <c r="T67" s="146" t="s">
        <v>329</v>
      </c>
      <c r="U67" s="146" t="s">
        <v>330</v>
      </c>
      <c r="V67" s="146" t="s">
        <v>331</v>
      </c>
      <c r="W67" s="146" t="s">
        <v>332</v>
      </c>
      <c r="X67" s="147" t="s">
        <v>333</v>
      </c>
    </row>
    <row r="68" spans="1:24" ht="15" thickBot="1" x14ac:dyDescent="0.35">
      <c r="A68" s="109"/>
      <c r="B68" s="1292" t="s">
        <v>411</v>
      </c>
      <c r="C68" s="1293"/>
      <c r="D68" s="1296" t="s">
        <v>426</v>
      </c>
      <c r="E68" s="1297"/>
      <c r="F68" s="1297"/>
      <c r="G68" s="1297"/>
      <c r="H68" s="1297"/>
      <c r="I68" s="1339" t="s">
        <v>412</v>
      </c>
      <c r="J68" s="1340"/>
      <c r="K68" s="1304" t="s">
        <v>100</v>
      </c>
      <c r="L68" s="1305"/>
      <c r="M68" s="99"/>
      <c r="N68" s="83"/>
      <c r="O68" s="83"/>
      <c r="P68" s="149"/>
      <c r="Q68" s="149"/>
      <c r="R68" s="149"/>
      <c r="S68" s="149"/>
      <c r="T68" s="149"/>
      <c r="U68" s="149"/>
      <c r="V68" s="149"/>
      <c r="W68" s="149"/>
      <c r="X68" s="150"/>
    </row>
    <row r="69" spans="1:24" x14ac:dyDescent="0.3">
      <c r="A69" s="109"/>
      <c r="B69" s="1296" t="s">
        <v>413</v>
      </c>
      <c r="C69" s="1298"/>
      <c r="D69" s="1296" t="s">
        <v>414</v>
      </c>
      <c r="E69" s="1297"/>
      <c r="F69" s="1297"/>
      <c r="G69" s="1297"/>
      <c r="H69" s="1298"/>
      <c r="I69" s="1302" t="s">
        <v>415</v>
      </c>
      <c r="J69" s="1303"/>
      <c r="K69" s="1304" t="s">
        <v>100</v>
      </c>
      <c r="L69" s="1305"/>
      <c r="M69" s="157"/>
      <c r="N69" s="158"/>
      <c r="O69" s="158"/>
      <c r="P69" s="158"/>
      <c r="Q69" s="104"/>
      <c r="R69" s="104"/>
      <c r="S69" s="158"/>
      <c r="T69" s="158"/>
      <c r="U69" s="158"/>
      <c r="V69" s="158"/>
      <c r="W69" s="158"/>
      <c r="X69" s="159"/>
    </row>
    <row r="70" spans="1:24" x14ac:dyDescent="0.3">
      <c r="A70" s="109"/>
      <c r="B70" s="1315"/>
      <c r="C70" s="1316"/>
      <c r="D70" s="1315"/>
      <c r="E70" s="1317"/>
      <c r="F70" s="1317"/>
      <c r="G70" s="1317"/>
      <c r="H70" s="1316"/>
      <c r="I70" s="1318" t="s">
        <v>416</v>
      </c>
      <c r="J70" s="1319"/>
      <c r="K70" s="1318" t="s">
        <v>100</v>
      </c>
      <c r="L70" s="1319"/>
      <c r="M70" s="157"/>
      <c r="N70" s="158"/>
      <c r="O70" s="158"/>
      <c r="P70" s="158"/>
      <c r="Q70" s="104"/>
      <c r="R70" s="104"/>
      <c r="S70" s="158"/>
      <c r="T70" s="158"/>
      <c r="U70" s="158"/>
      <c r="V70" s="158"/>
      <c r="W70" s="158"/>
      <c r="X70" s="159"/>
    </row>
    <row r="71" spans="1:24" ht="15" thickBot="1" x14ac:dyDescent="0.35">
      <c r="A71" s="109"/>
      <c r="B71" s="1315"/>
      <c r="C71" s="1316"/>
      <c r="D71" s="1315"/>
      <c r="E71" s="1317"/>
      <c r="F71" s="1317"/>
      <c r="G71" s="1317"/>
      <c r="H71" s="1316"/>
      <c r="I71" s="1320" t="s">
        <v>403</v>
      </c>
      <c r="J71" s="1321"/>
      <c r="K71" s="1320" t="s">
        <v>100</v>
      </c>
      <c r="L71" s="1321"/>
      <c r="M71" s="157"/>
      <c r="N71" s="158"/>
      <c r="O71" s="158"/>
      <c r="P71" s="158"/>
      <c r="Q71" s="104"/>
      <c r="R71" s="128"/>
      <c r="S71" s="158"/>
      <c r="T71" s="158"/>
      <c r="U71" s="104"/>
      <c r="V71" s="104"/>
      <c r="W71" s="158"/>
      <c r="X71" s="159"/>
    </row>
    <row r="72" spans="1:24" x14ac:dyDescent="0.3">
      <c r="A72" s="109"/>
      <c r="B72" s="1296" t="s">
        <v>417</v>
      </c>
      <c r="C72" s="1298"/>
      <c r="D72" s="1296" t="s">
        <v>418</v>
      </c>
      <c r="E72" s="1297"/>
      <c r="F72" s="1297"/>
      <c r="G72" s="1297"/>
      <c r="H72" s="1298"/>
      <c r="I72" s="1309" t="s">
        <v>412</v>
      </c>
      <c r="J72" s="1310"/>
      <c r="K72" s="1311" t="s">
        <v>142</v>
      </c>
      <c r="L72" s="1312"/>
      <c r="M72" s="157"/>
      <c r="N72" s="158"/>
      <c r="O72" s="158"/>
      <c r="P72" s="158"/>
      <c r="Q72" s="158"/>
      <c r="R72" s="152"/>
      <c r="S72" s="158"/>
      <c r="T72" s="158"/>
      <c r="U72" s="104"/>
      <c r="V72" s="104"/>
      <c r="W72" s="158"/>
      <c r="X72" s="159"/>
    </row>
    <row r="73" spans="1:24" ht="15" thickBot="1" x14ac:dyDescent="0.35">
      <c r="A73" s="109"/>
      <c r="B73" s="1299"/>
      <c r="C73" s="1301"/>
      <c r="D73" s="1299"/>
      <c r="E73" s="1300"/>
      <c r="F73" s="1300"/>
      <c r="G73" s="1300"/>
      <c r="H73" s="1301"/>
      <c r="I73" s="1313" t="s">
        <v>419</v>
      </c>
      <c r="J73" s="1314"/>
      <c r="K73" s="1308" t="s">
        <v>142</v>
      </c>
      <c r="L73" s="1307"/>
      <c r="M73" s="157"/>
      <c r="N73" s="158"/>
      <c r="O73" s="158"/>
      <c r="P73" s="158"/>
      <c r="Q73" s="158"/>
      <c r="R73" s="152"/>
      <c r="S73" s="158"/>
      <c r="T73" s="158"/>
      <c r="U73" s="104"/>
      <c r="V73" s="104"/>
      <c r="W73" s="158"/>
      <c r="X73" s="159"/>
    </row>
    <row r="74" spans="1:24" x14ac:dyDescent="0.3">
      <c r="A74" s="109"/>
      <c r="B74" s="1292" t="s">
        <v>420</v>
      </c>
      <c r="C74" s="1293"/>
      <c r="D74" s="1296" t="s">
        <v>421</v>
      </c>
      <c r="E74" s="1297"/>
      <c r="F74" s="1297"/>
      <c r="G74" s="1297"/>
      <c r="H74" s="1298"/>
      <c r="I74" s="1302" t="s">
        <v>416</v>
      </c>
      <c r="J74" s="1303"/>
      <c r="K74" s="1304" t="s">
        <v>142</v>
      </c>
      <c r="L74" s="1305"/>
      <c r="M74" s="151"/>
      <c r="N74" s="152"/>
      <c r="O74" s="152"/>
      <c r="P74" s="152"/>
      <c r="Q74" s="152"/>
      <c r="R74" s="152"/>
      <c r="S74" s="152"/>
      <c r="T74" s="152"/>
      <c r="U74" s="152"/>
      <c r="V74" s="152"/>
      <c r="W74" s="87"/>
      <c r="X74" s="89"/>
    </row>
    <row r="75" spans="1:24" ht="15" thickBot="1" x14ac:dyDescent="0.35">
      <c r="A75" s="109"/>
      <c r="B75" s="1294"/>
      <c r="C75" s="1295"/>
      <c r="D75" s="1299"/>
      <c r="E75" s="1300"/>
      <c r="F75" s="1300"/>
      <c r="G75" s="1300"/>
      <c r="H75" s="1301"/>
      <c r="I75" s="1306" t="s">
        <v>412</v>
      </c>
      <c r="J75" s="1307"/>
      <c r="K75" s="1308" t="s">
        <v>142</v>
      </c>
      <c r="L75" s="1307"/>
      <c r="M75" s="154"/>
      <c r="N75" s="155"/>
      <c r="O75" s="155"/>
      <c r="P75" s="155"/>
      <c r="Q75" s="155"/>
      <c r="R75" s="160"/>
      <c r="S75" s="155"/>
      <c r="T75" s="155"/>
      <c r="U75" s="155"/>
      <c r="V75" s="155"/>
      <c r="W75" s="97"/>
      <c r="X75" s="98"/>
    </row>
    <row r="76" spans="1:24" x14ac:dyDescent="0.3">
      <c r="A76" s="109"/>
      <c r="B76" s="109"/>
    </row>
    <row r="77" spans="1:24" ht="15" thickBot="1" x14ac:dyDescent="0.35">
      <c r="A77" s="109"/>
    </row>
    <row r="78" spans="1:24" ht="37.799999999999997" customHeight="1" thickBot="1" x14ac:dyDescent="0.35">
      <c r="A78" s="110" t="s">
        <v>84</v>
      </c>
      <c r="B78" s="1281" t="s">
        <v>86</v>
      </c>
      <c r="C78" s="1282"/>
      <c r="D78" s="1282"/>
      <c r="E78" s="1282"/>
      <c r="F78" s="1282"/>
      <c r="G78" s="1283"/>
      <c r="H78" s="1284" t="s">
        <v>422</v>
      </c>
      <c r="I78" s="1285"/>
      <c r="J78" s="1286"/>
      <c r="K78" s="1286"/>
      <c r="L78" s="1286"/>
      <c r="M78" s="1286"/>
      <c r="N78" s="1286"/>
      <c r="O78" s="1286"/>
      <c r="P78" s="1287"/>
    </row>
    <row r="79" spans="1:24" ht="63.6" customHeight="1" thickBot="1" x14ac:dyDescent="0.35">
      <c r="B79" s="1281" t="s">
        <v>85</v>
      </c>
      <c r="C79" s="1282"/>
      <c r="D79" s="1282"/>
      <c r="E79" s="1282"/>
      <c r="F79" s="1282"/>
      <c r="G79" s="1283"/>
      <c r="H79" s="1288" t="s">
        <v>423</v>
      </c>
      <c r="I79" s="1289"/>
      <c r="J79" s="1289"/>
      <c r="K79" s="1289"/>
      <c r="L79" s="1289"/>
      <c r="M79" s="1289"/>
      <c r="N79" s="1289"/>
      <c r="O79" s="1289"/>
      <c r="P79" s="1290"/>
    </row>
    <row r="80" spans="1:24" ht="45.6" customHeight="1" thickBot="1" x14ac:dyDescent="0.35">
      <c r="B80" s="1281" t="s">
        <v>87</v>
      </c>
      <c r="C80" s="1282"/>
      <c r="D80" s="1282"/>
      <c r="E80" s="1282"/>
      <c r="F80" s="1282"/>
      <c r="G80" s="1283"/>
      <c r="H80" s="1284" t="s">
        <v>424</v>
      </c>
      <c r="I80" s="1285"/>
      <c r="J80" s="1285"/>
      <c r="K80" s="1285"/>
      <c r="L80" s="1285"/>
      <c r="M80" s="1285"/>
      <c r="N80" s="1285"/>
      <c r="O80" s="1285"/>
      <c r="P80" s="1291"/>
    </row>
  </sheetData>
  <mergeCells count="149">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 ref="B17:B18"/>
    <mergeCell ref="I17:J17"/>
    <mergeCell ref="L17:N17"/>
    <mergeCell ref="I18:J18"/>
    <mergeCell ref="M18:N18"/>
    <mergeCell ref="B11:G14"/>
    <mergeCell ref="H11:H14"/>
    <mergeCell ref="I11:J14"/>
    <mergeCell ref="K11:M11"/>
    <mergeCell ref="N11:P11"/>
    <mergeCell ref="K12:M12"/>
    <mergeCell ref="N12:P12"/>
    <mergeCell ref="K13:M13"/>
    <mergeCell ref="N13:P13"/>
    <mergeCell ref="K14:M14"/>
    <mergeCell ref="B23:B24"/>
    <mergeCell ref="B27:G27"/>
    <mergeCell ref="H27:P27"/>
    <mergeCell ref="B28:G28"/>
    <mergeCell ref="H28:P28"/>
    <mergeCell ref="B29:G30"/>
    <mergeCell ref="H29:O29"/>
    <mergeCell ref="H30:O30"/>
    <mergeCell ref="B19:B20"/>
    <mergeCell ref="I19:J19"/>
    <mergeCell ref="M19:N19"/>
    <mergeCell ref="I20:J20"/>
    <mergeCell ref="M20:N20"/>
    <mergeCell ref="B21:B22"/>
    <mergeCell ref="I21:J21"/>
    <mergeCell ref="I22:J22"/>
    <mergeCell ref="B38:G43"/>
    <mergeCell ref="H38:P38"/>
    <mergeCell ref="H39:P39"/>
    <mergeCell ref="H40:P40"/>
    <mergeCell ref="H41:P41"/>
    <mergeCell ref="H42:P42"/>
    <mergeCell ref="H43:P43"/>
    <mergeCell ref="B33:G33"/>
    <mergeCell ref="H33:P33"/>
    <mergeCell ref="B34:G36"/>
    <mergeCell ref="H34:O34"/>
    <mergeCell ref="H35:O35"/>
    <mergeCell ref="H36:O36"/>
    <mergeCell ref="B49:G49"/>
    <mergeCell ref="H49:J49"/>
    <mergeCell ref="K49:M49"/>
    <mergeCell ref="N49:P49"/>
    <mergeCell ref="B50:G50"/>
    <mergeCell ref="H50:J50"/>
    <mergeCell ref="K50:M50"/>
    <mergeCell ref="N50:P50"/>
    <mergeCell ref="B45:G45"/>
    <mergeCell ref="H45:P45"/>
    <mergeCell ref="B46:G46"/>
    <mergeCell ref="H46:P46"/>
    <mergeCell ref="B48:G48"/>
    <mergeCell ref="H48:J48"/>
    <mergeCell ref="K48:M48"/>
    <mergeCell ref="N48:P48"/>
    <mergeCell ref="N53:P53"/>
    <mergeCell ref="B56:C57"/>
    <mergeCell ref="D56:H57"/>
    <mergeCell ref="I56:J57"/>
    <mergeCell ref="K56:L57"/>
    <mergeCell ref="M56:X56"/>
    <mergeCell ref="B51:G51"/>
    <mergeCell ref="H51:J51"/>
    <mergeCell ref="K51:M51"/>
    <mergeCell ref="N51:P51"/>
    <mergeCell ref="B52:G52"/>
    <mergeCell ref="H52:J52"/>
    <mergeCell ref="K52:M52"/>
    <mergeCell ref="N52:P52"/>
    <mergeCell ref="B58:C59"/>
    <mergeCell ref="D58:H59"/>
    <mergeCell ref="I58:J58"/>
    <mergeCell ref="K58:L58"/>
    <mergeCell ref="I59:J59"/>
    <mergeCell ref="K59:L59"/>
    <mergeCell ref="B53:G53"/>
    <mergeCell ref="H53:J53"/>
    <mergeCell ref="K53:M53"/>
    <mergeCell ref="B62:C63"/>
    <mergeCell ref="D62:H63"/>
    <mergeCell ref="I62:J62"/>
    <mergeCell ref="K62:L62"/>
    <mergeCell ref="I63:J63"/>
    <mergeCell ref="K63:L63"/>
    <mergeCell ref="B60:C61"/>
    <mergeCell ref="D60:H61"/>
    <mergeCell ref="I60:J60"/>
    <mergeCell ref="K60:L60"/>
    <mergeCell ref="I61:J61"/>
    <mergeCell ref="K61:L61"/>
    <mergeCell ref="B66:C67"/>
    <mergeCell ref="D66:H67"/>
    <mergeCell ref="I66:J67"/>
    <mergeCell ref="K66:L67"/>
    <mergeCell ref="M66:X66"/>
    <mergeCell ref="B68:C68"/>
    <mergeCell ref="D68:H68"/>
    <mergeCell ref="I68:J68"/>
    <mergeCell ref="K68:L68"/>
    <mergeCell ref="B72:C73"/>
    <mergeCell ref="D72:H73"/>
    <mergeCell ref="I72:J72"/>
    <mergeCell ref="K72:L72"/>
    <mergeCell ref="I73:J73"/>
    <mergeCell ref="K73:L73"/>
    <mergeCell ref="B69:C71"/>
    <mergeCell ref="D69:H71"/>
    <mergeCell ref="I69:J69"/>
    <mergeCell ref="K69:L69"/>
    <mergeCell ref="I70:J70"/>
    <mergeCell ref="K70:L70"/>
    <mergeCell ref="I71:J71"/>
    <mergeCell ref="K71:L71"/>
    <mergeCell ref="B78:G78"/>
    <mergeCell ref="H78:P78"/>
    <mergeCell ref="B79:G79"/>
    <mergeCell ref="H79:P79"/>
    <mergeCell ref="B80:G80"/>
    <mergeCell ref="H80:P80"/>
    <mergeCell ref="B74:C75"/>
    <mergeCell ref="D74:H75"/>
    <mergeCell ref="I74:J74"/>
    <mergeCell ref="K74:L74"/>
    <mergeCell ref="I75:J75"/>
    <mergeCell ref="K75:L75"/>
  </mergeCells>
  <conditionalFormatting sqref="D18:G18">
    <cfRule type="expression" dxfId="23" priority="1">
      <formula>D$18=$H$20</formula>
    </cfRule>
    <cfRule type="expression" dxfId="22" priority="2">
      <formula>D$18=D$17</formula>
    </cfRule>
    <cfRule type="expression" dxfId="21" priority="3">
      <formula>D$17&lt;&gt;D$18</formula>
    </cfRule>
  </conditionalFormatting>
  <conditionalFormatting sqref="D20:G20">
    <cfRule type="expression" dxfId="20" priority="4">
      <formula>D$20=$H$20</formula>
    </cfRule>
    <cfRule type="expression" dxfId="19" priority="5">
      <formula>D$20&lt;&gt;D$19</formula>
    </cfRule>
    <cfRule type="expression" dxfId="18" priority="6">
      <formula>D$20=D$19</formula>
    </cfRule>
  </conditionalFormatting>
  <conditionalFormatting sqref="D22:G22">
    <cfRule type="expression" dxfId="17" priority="7">
      <formula>D$22=$H$20</formula>
    </cfRule>
    <cfRule type="expression" dxfId="16" priority="8">
      <formula>D$22&lt;&gt;D$21</formula>
    </cfRule>
    <cfRule type="expression" dxfId="15" priority="9">
      <formula>D$22=D$21</formula>
    </cfRule>
  </conditionalFormatting>
  <conditionalFormatting sqref="D24:G24">
    <cfRule type="expression" dxfId="14" priority="10">
      <formula>D$24=$H$20</formula>
    </cfRule>
    <cfRule type="expression" dxfId="13" priority="11">
      <formula>D$24&lt;&gt;D$23</formula>
    </cfRule>
    <cfRule type="expression" dxfId="12" priority="12">
      <formula>D$24=D$23</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AEC59-F3E9-40D3-84B6-1719600A850D}">
  <dimension ref="A1:Y85"/>
  <sheetViews>
    <sheetView workbookViewId="0">
      <selection activeCell="J25" sqref="J25"/>
    </sheetView>
  </sheetViews>
  <sheetFormatPr defaultRowHeight="14.4" x14ac:dyDescent="0.3"/>
  <cols>
    <col min="1" max="1" width="20.33203125" bestFit="1" customWidth="1"/>
    <col min="2" max="2" width="6" customWidth="1"/>
    <col min="3" max="3" width="13.88671875" bestFit="1" customWidth="1"/>
    <col min="4" max="4" width="7.5546875" customWidth="1"/>
    <col min="5" max="5" width="7" customWidth="1"/>
    <col min="6" max="6" width="6.33203125" customWidth="1"/>
    <col min="7" max="7" width="7.109375" customWidth="1"/>
  </cols>
  <sheetData>
    <row r="1" spans="1:25" ht="15" thickBot="1" x14ac:dyDescent="0.3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15" thickBot="1" x14ac:dyDescent="0.35">
      <c r="A2" s="107" t="s">
        <v>75</v>
      </c>
      <c r="B2" s="834" t="s">
        <v>88</v>
      </c>
      <c r="C2" s="835"/>
      <c r="D2" s="835"/>
      <c r="E2" s="835"/>
      <c r="F2" s="835"/>
      <c r="G2" s="836"/>
      <c r="H2" s="849" t="s">
        <v>180</v>
      </c>
      <c r="I2" s="850"/>
      <c r="J2" s="850"/>
      <c r="K2" s="850"/>
      <c r="L2" s="850"/>
      <c r="M2" s="850"/>
      <c r="N2" s="850"/>
      <c r="O2" s="850"/>
      <c r="P2" s="851"/>
      <c r="Q2" s="106"/>
      <c r="R2" s="106"/>
      <c r="S2" s="106"/>
      <c r="T2" s="106"/>
      <c r="U2" s="106"/>
      <c r="V2" s="106"/>
      <c r="W2" s="106"/>
      <c r="X2" s="106"/>
      <c r="Y2" s="106"/>
    </row>
    <row r="3" spans="1:25" ht="29.4" customHeight="1" thickBot="1" x14ac:dyDescent="0.35">
      <c r="A3" s="108"/>
      <c r="B3" s="834" t="s">
        <v>78</v>
      </c>
      <c r="C3" s="835"/>
      <c r="D3" s="835"/>
      <c r="E3" s="835"/>
      <c r="F3" s="835"/>
      <c r="G3" s="836"/>
      <c r="H3" s="852" t="s">
        <v>286</v>
      </c>
      <c r="I3" s="853"/>
      <c r="J3" s="853"/>
      <c r="K3" s="853"/>
      <c r="L3" s="853"/>
      <c r="M3" s="853"/>
      <c r="N3" s="853"/>
      <c r="O3" s="853"/>
      <c r="P3" s="854"/>
      <c r="Q3" s="108"/>
      <c r="R3" s="108"/>
      <c r="S3" s="108"/>
      <c r="T3" s="108"/>
      <c r="U3" s="108"/>
      <c r="V3" s="108"/>
      <c r="W3" s="108"/>
      <c r="X3" s="108"/>
      <c r="Y3" s="108"/>
    </row>
    <row r="4" spans="1:25" ht="15" thickBot="1" x14ac:dyDescent="0.35">
      <c r="A4" s="108"/>
      <c r="B4" s="834" t="s">
        <v>89</v>
      </c>
      <c r="C4" s="835"/>
      <c r="D4" s="835"/>
      <c r="E4" s="835"/>
      <c r="F4" s="835"/>
      <c r="G4" s="836"/>
      <c r="H4" s="846">
        <v>3</v>
      </c>
      <c r="I4" s="847"/>
      <c r="J4" s="847"/>
      <c r="K4" s="847"/>
      <c r="L4" s="847"/>
      <c r="M4" s="847"/>
      <c r="N4" s="847"/>
      <c r="O4" s="847"/>
      <c r="P4" s="848"/>
      <c r="Q4" s="108"/>
      <c r="R4" s="108"/>
      <c r="S4" s="108"/>
      <c r="T4" s="108"/>
      <c r="U4" s="108"/>
      <c r="V4" s="108"/>
      <c r="W4" s="108"/>
      <c r="X4" s="108"/>
      <c r="Y4" s="108"/>
    </row>
    <row r="5" spans="1:25" ht="15" thickBot="1" x14ac:dyDescent="0.35">
      <c r="A5" s="108"/>
      <c r="B5" s="834" t="s">
        <v>90</v>
      </c>
      <c r="C5" s="835"/>
      <c r="D5" s="835"/>
      <c r="E5" s="835"/>
      <c r="F5" s="835"/>
      <c r="G5" s="836"/>
      <c r="H5" s="1107" t="s">
        <v>287</v>
      </c>
      <c r="I5" s="1139"/>
      <c r="J5" s="1139"/>
      <c r="K5" s="1139"/>
      <c r="L5" s="1139"/>
      <c r="M5" s="1139"/>
      <c r="N5" s="1139"/>
      <c r="O5" s="1139"/>
      <c r="P5" s="1108"/>
      <c r="Q5" s="108"/>
      <c r="R5" s="108"/>
      <c r="S5" s="108"/>
      <c r="T5" s="108"/>
      <c r="U5" s="108"/>
      <c r="V5" s="108"/>
      <c r="W5" s="108"/>
      <c r="X5" s="108"/>
      <c r="Y5" s="108"/>
    </row>
    <row r="6" spans="1:25" ht="15" thickBot="1" x14ac:dyDescent="0.35">
      <c r="A6" s="108"/>
      <c r="B6" s="840" t="s">
        <v>91</v>
      </c>
      <c r="C6" s="844"/>
      <c r="D6" s="844"/>
      <c r="E6" s="844"/>
      <c r="F6" s="844"/>
      <c r="G6" s="845"/>
      <c r="H6" s="841">
        <v>42</v>
      </c>
      <c r="I6" s="842"/>
      <c r="J6" s="842"/>
      <c r="K6" s="842"/>
      <c r="L6" s="842"/>
      <c r="M6" s="842"/>
      <c r="N6" s="842"/>
      <c r="O6" s="842"/>
      <c r="P6" s="843"/>
      <c r="Q6" s="108"/>
      <c r="R6" s="108"/>
      <c r="S6" s="108"/>
      <c r="T6" s="108"/>
      <c r="U6" s="108"/>
      <c r="V6" s="108"/>
      <c r="W6" s="108"/>
      <c r="X6" s="108"/>
      <c r="Y6" s="108"/>
    </row>
    <row r="7" spans="1:25" ht="15" thickBot="1" x14ac:dyDescent="0.35">
      <c r="A7" s="108"/>
      <c r="B7" s="840" t="s">
        <v>92</v>
      </c>
      <c r="C7" s="844"/>
      <c r="D7" s="844"/>
      <c r="E7" s="844"/>
      <c r="F7" s="844"/>
      <c r="G7" s="845"/>
      <c r="H7" s="846">
        <v>6</v>
      </c>
      <c r="I7" s="847"/>
      <c r="J7" s="847"/>
      <c r="K7" s="847"/>
      <c r="L7" s="847"/>
      <c r="M7" s="847"/>
      <c r="N7" s="847"/>
      <c r="O7" s="847"/>
      <c r="P7" s="848"/>
      <c r="Q7" s="108"/>
      <c r="R7" s="108"/>
      <c r="S7" s="108"/>
      <c r="T7" s="108"/>
      <c r="U7" s="108"/>
      <c r="V7" s="108"/>
      <c r="W7" s="108"/>
      <c r="X7" s="108"/>
      <c r="Y7" s="108"/>
    </row>
    <row r="8" spans="1:25" ht="30.6" customHeight="1" thickBot="1" x14ac:dyDescent="0.35">
      <c r="A8" s="107"/>
      <c r="B8" s="840" t="s">
        <v>82</v>
      </c>
      <c r="C8" s="844"/>
      <c r="D8" s="844"/>
      <c r="E8" s="844"/>
      <c r="F8" s="844"/>
      <c r="G8" s="845"/>
      <c r="H8" s="876" t="s">
        <v>288</v>
      </c>
      <c r="I8" s="877"/>
      <c r="J8" s="877"/>
      <c r="K8" s="877"/>
      <c r="L8" s="877"/>
      <c r="M8" s="877"/>
      <c r="N8" s="877"/>
      <c r="O8" s="877"/>
      <c r="P8" s="878"/>
      <c r="Q8" s="108"/>
      <c r="R8" s="108"/>
      <c r="S8" s="108"/>
      <c r="T8" s="108"/>
      <c r="U8" s="108"/>
      <c r="V8" s="108"/>
      <c r="W8" s="108"/>
      <c r="X8" s="108"/>
      <c r="Y8" s="108"/>
    </row>
    <row r="9" spans="1:25" ht="30" customHeight="1" thickBot="1" x14ac:dyDescent="0.35">
      <c r="A9" s="107"/>
      <c r="B9" s="834" t="s">
        <v>83</v>
      </c>
      <c r="C9" s="835"/>
      <c r="D9" s="835"/>
      <c r="E9" s="835"/>
      <c r="F9" s="835"/>
      <c r="G9" s="836"/>
      <c r="H9" s="876" t="s">
        <v>288</v>
      </c>
      <c r="I9" s="877"/>
      <c r="J9" s="877"/>
      <c r="K9" s="877"/>
      <c r="L9" s="877"/>
      <c r="M9" s="877"/>
      <c r="N9" s="877"/>
      <c r="O9" s="877"/>
      <c r="P9" s="878"/>
      <c r="Q9" s="108"/>
      <c r="R9" s="108"/>
      <c r="S9" s="108"/>
      <c r="T9" s="108"/>
      <c r="U9" s="108"/>
      <c r="V9" s="108"/>
      <c r="W9" s="108"/>
      <c r="X9" s="108"/>
      <c r="Y9" s="108"/>
    </row>
    <row r="10" spans="1:25" ht="19.2" customHeight="1" thickBot="1" x14ac:dyDescent="0.35">
      <c r="A10" s="107"/>
      <c r="B10" s="834" t="s">
        <v>97</v>
      </c>
      <c r="C10" s="835"/>
      <c r="D10" s="835"/>
      <c r="E10" s="835"/>
      <c r="F10" s="835"/>
      <c r="G10" s="836"/>
      <c r="H10" s="879" t="s">
        <v>289</v>
      </c>
      <c r="I10" s="999"/>
      <c r="J10" s="999"/>
      <c r="K10" s="999"/>
      <c r="L10" s="999"/>
      <c r="M10" s="999"/>
      <c r="N10" s="999"/>
      <c r="O10" s="999"/>
      <c r="P10" s="1000"/>
      <c r="Q10" s="108"/>
      <c r="R10" s="108"/>
      <c r="S10" s="108"/>
      <c r="T10" s="108"/>
      <c r="U10" s="108"/>
      <c r="V10" s="108"/>
      <c r="W10" s="108"/>
      <c r="X10" s="108"/>
      <c r="Y10" s="108"/>
    </row>
    <row r="11" spans="1:25" s="7" customFormat="1" ht="29.4" customHeight="1" x14ac:dyDescent="0.3">
      <c r="A11" s="164"/>
      <c r="B11" s="855" t="s">
        <v>95</v>
      </c>
      <c r="C11" s="856"/>
      <c r="D11" s="856"/>
      <c r="E11" s="856"/>
      <c r="F11" s="856"/>
      <c r="G11" s="857"/>
      <c r="H11" s="1242" t="s">
        <v>141</v>
      </c>
      <c r="I11" s="867" t="s">
        <v>94</v>
      </c>
      <c r="J11" s="868"/>
      <c r="K11" s="873" t="s">
        <v>471</v>
      </c>
      <c r="L11" s="873"/>
      <c r="M11" s="873"/>
      <c r="N11" s="873" t="s">
        <v>473</v>
      </c>
      <c r="O11" s="873"/>
      <c r="P11" s="1058"/>
      <c r="Q11" s="121"/>
      <c r="R11" s="121"/>
      <c r="S11" s="121"/>
      <c r="T11" s="121"/>
      <c r="U11" s="121"/>
      <c r="V11" s="121"/>
      <c r="W11" s="121"/>
      <c r="X11" s="121"/>
      <c r="Y11" s="121"/>
    </row>
    <row r="12" spans="1:25" ht="20.399999999999999" customHeight="1" x14ac:dyDescent="0.3">
      <c r="A12" s="107"/>
      <c r="B12" s="858"/>
      <c r="C12" s="859"/>
      <c r="D12" s="859"/>
      <c r="E12" s="859"/>
      <c r="F12" s="859"/>
      <c r="G12" s="860"/>
      <c r="H12" s="1243"/>
      <c r="I12" s="869"/>
      <c r="J12" s="870"/>
      <c r="K12" s="1133" t="s">
        <v>472</v>
      </c>
      <c r="L12" s="1133"/>
      <c r="M12" s="1133"/>
      <c r="N12" s="1133" t="s">
        <v>474</v>
      </c>
      <c r="O12" s="1133"/>
      <c r="P12" s="882"/>
      <c r="Q12" s="108"/>
      <c r="R12" s="108"/>
      <c r="S12" s="108"/>
      <c r="T12" s="108"/>
      <c r="U12" s="108"/>
      <c r="V12" s="108"/>
      <c r="W12" s="108"/>
      <c r="X12" s="108"/>
      <c r="Y12" s="108"/>
    </row>
    <row r="13" spans="1:25" ht="27" customHeight="1" x14ac:dyDescent="0.3">
      <c r="A13" s="107"/>
      <c r="B13" s="858"/>
      <c r="C13" s="859"/>
      <c r="D13" s="859"/>
      <c r="E13" s="859"/>
      <c r="F13" s="859"/>
      <c r="G13" s="860"/>
      <c r="H13" s="1243"/>
      <c r="I13" s="869"/>
      <c r="J13" s="870"/>
      <c r="K13" s="1133" t="s">
        <v>475</v>
      </c>
      <c r="L13" s="1133"/>
      <c r="M13" s="1133"/>
      <c r="N13" s="1133" t="s">
        <v>476</v>
      </c>
      <c r="O13" s="1133"/>
      <c r="P13" s="882"/>
      <c r="Q13" s="108"/>
      <c r="R13" s="108"/>
      <c r="S13" s="108"/>
      <c r="T13" s="108"/>
      <c r="U13" s="108"/>
      <c r="V13" s="108"/>
      <c r="W13" s="108"/>
      <c r="X13" s="108"/>
      <c r="Y13" s="108"/>
    </row>
    <row r="14" spans="1:25" ht="28.8" customHeight="1" x14ac:dyDescent="0.3">
      <c r="A14" s="107"/>
      <c r="B14" s="858"/>
      <c r="C14" s="859"/>
      <c r="D14" s="859"/>
      <c r="E14" s="859"/>
      <c r="F14" s="859"/>
      <c r="G14" s="860"/>
      <c r="H14" s="1243"/>
      <c r="I14" s="869"/>
      <c r="J14" s="870"/>
      <c r="K14" s="1133" t="s">
        <v>480</v>
      </c>
      <c r="L14" s="1133"/>
      <c r="M14" s="1133"/>
      <c r="N14" s="1133" t="s">
        <v>478</v>
      </c>
      <c r="O14" s="1133"/>
      <c r="P14" s="882"/>
      <c r="Q14" s="108"/>
      <c r="R14" s="108"/>
      <c r="S14" s="108"/>
      <c r="T14" s="108"/>
      <c r="U14" s="108"/>
      <c r="V14" s="108"/>
      <c r="W14" s="108"/>
      <c r="X14" s="108"/>
      <c r="Y14" s="108"/>
    </row>
    <row r="15" spans="1:25" ht="28.2" customHeight="1" x14ac:dyDescent="0.3">
      <c r="A15" s="107"/>
      <c r="B15" s="858"/>
      <c r="C15" s="859"/>
      <c r="D15" s="859"/>
      <c r="E15" s="859"/>
      <c r="F15" s="859"/>
      <c r="G15" s="860"/>
      <c r="H15" s="1243"/>
      <c r="I15" s="869"/>
      <c r="J15" s="870"/>
      <c r="K15" s="1133" t="s">
        <v>479</v>
      </c>
      <c r="L15" s="1133"/>
      <c r="M15" s="1133"/>
      <c r="N15" s="1133" t="s">
        <v>477</v>
      </c>
      <c r="O15" s="1133"/>
      <c r="P15" s="882"/>
      <c r="Q15" s="108"/>
      <c r="R15" s="108"/>
      <c r="S15" s="108"/>
      <c r="T15" s="108"/>
      <c r="U15" s="108"/>
      <c r="V15" s="108"/>
      <c r="W15" s="108"/>
      <c r="X15" s="108"/>
      <c r="Y15" s="108"/>
    </row>
    <row r="16" spans="1:25" ht="15" thickBot="1" x14ac:dyDescent="0.35">
      <c r="A16" s="107"/>
      <c r="B16" s="861"/>
      <c r="C16" s="862"/>
      <c r="D16" s="862"/>
      <c r="E16" s="862"/>
      <c r="F16" s="862"/>
      <c r="G16" s="863"/>
      <c r="H16" s="1244"/>
      <c r="I16" s="871"/>
      <c r="J16" s="872"/>
      <c r="K16" s="883"/>
      <c r="L16" s="883"/>
      <c r="M16" s="883"/>
      <c r="N16" s="1042"/>
      <c r="O16" s="1042"/>
      <c r="P16" s="1043"/>
      <c r="Q16" s="108"/>
      <c r="R16" s="108"/>
      <c r="S16" s="108"/>
      <c r="T16" s="108"/>
      <c r="U16" s="108"/>
      <c r="V16" s="108"/>
      <c r="W16" s="108"/>
      <c r="X16" s="108"/>
      <c r="Y16" s="108"/>
    </row>
    <row r="17" spans="1:25" ht="15" thickBot="1" x14ac:dyDescent="0.35">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row>
    <row r="18" spans="1:25" ht="15" thickBot="1" x14ac:dyDescent="0.35">
      <c r="A18" s="109" t="s">
        <v>76</v>
      </c>
      <c r="B18" s="111"/>
      <c r="C18" s="106"/>
      <c r="D18" s="68" t="s">
        <v>63</v>
      </c>
      <c r="E18" s="70" t="s">
        <v>64</v>
      </c>
      <c r="F18" s="70" t="s">
        <v>65</v>
      </c>
      <c r="G18" s="48" t="s">
        <v>66</v>
      </c>
      <c r="H18" s="106"/>
      <c r="I18" s="117" t="s">
        <v>227</v>
      </c>
      <c r="J18" s="106"/>
      <c r="K18" s="106"/>
      <c r="L18" s="106"/>
      <c r="M18" s="106"/>
      <c r="N18" s="106"/>
      <c r="O18" s="106"/>
      <c r="P18" s="106"/>
      <c r="Q18" s="106"/>
      <c r="R18" s="106"/>
      <c r="S18" s="106"/>
      <c r="T18" s="106"/>
      <c r="U18" s="106"/>
      <c r="V18" s="106"/>
      <c r="W18" s="106"/>
      <c r="X18" s="106"/>
      <c r="Y18" s="106"/>
    </row>
    <row r="19" spans="1:25" ht="19.95" customHeight="1" thickBot="1" x14ac:dyDescent="0.35">
      <c r="A19" s="106"/>
      <c r="B19" s="885">
        <v>2018</v>
      </c>
      <c r="C19" s="71" t="s">
        <v>225</v>
      </c>
      <c r="D19" s="52" t="s">
        <v>99</v>
      </c>
      <c r="E19" s="52" t="s">
        <v>99</v>
      </c>
      <c r="F19" s="52" t="s">
        <v>99</v>
      </c>
      <c r="G19" s="49" t="s">
        <v>100</v>
      </c>
      <c r="H19" s="106"/>
      <c r="I19" s="896" t="s">
        <v>71</v>
      </c>
      <c r="J19" s="897"/>
      <c r="K19" s="106"/>
      <c r="L19" s="896" t="s">
        <v>232</v>
      </c>
      <c r="M19" s="898"/>
      <c r="N19" s="897"/>
      <c r="O19" s="106"/>
      <c r="P19" s="112"/>
      <c r="Q19" s="112"/>
      <c r="R19" s="112"/>
      <c r="S19" s="112"/>
      <c r="T19" s="112"/>
      <c r="U19" s="106"/>
      <c r="V19" s="106"/>
      <c r="W19" s="106"/>
      <c r="X19" s="106"/>
      <c r="Y19" s="106"/>
    </row>
    <row r="20" spans="1:25" ht="19.95" customHeight="1" thickBot="1" x14ac:dyDescent="0.35">
      <c r="A20" s="106"/>
      <c r="B20" s="886"/>
      <c r="C20" s="72" t="s">
        <v>226</v>
      </c>
      <c r="D20" s="73" t="s">
        <v>99</v>
      </c>
      <c r="E20" s="73" t="s">
        <v>99</v>
      </c>
      <c r="F20" s="51" t="s">
        <v>99</v>
      </c>
      <c r="G20" s="74" t="s">
        <v>99</v>
      </c>
      <c r="H20" s="106"/>
      <c r="I20" s="1264" t="s">
        <v>72</v>
      </c>
      <c r="J20" s="1265"/>
      <c r="K20" s="106"/>
      <c r="L20" s="54"/>
      <c r="M20" s="901" t="s">
        <v>228</v>
      </c>
      <c r="N20" s="902"/>
      <c r="O20" s="106"/>
      <c r="P20" s="113"/>
      <c r="Q20" s="113"/>
      <c r="R20" s="113"/>
      <c r="S20" s="113"/>
      <c r="T20" s="113"/>
      <c r="U20" s="106"/>
      <c r="V20" s="106"/>
      <c r="W20" s="106"/>
      <c r="X20" s="106"/>
      <c r="Y20" s="106"/>
    </row>
    <row r="21" spans="1:25" ht="19.95" customHeight="1" x14ac:dyDescent="0.3">
      <c r="A21" s="106"/>
      <c r="B21" s="885">
        <v>2019</v>
      </c>
      <c r="C21" s="71" t="s">
        <v>225</v>
      </c>
      <c r="D21" s="52" t="s">
        <v>100</v>
      </c>
      <c r="E21" s="52" t="s">
        <v>100</v>
      </c>
      <c r="F21" s="52" t="s">
        <v>100</v>
      </c>
      <c r="G21" s="49" t="s">
        <v>142</v>
      </c>
      <c r="H21" s="106"/>
      <c r="I21" s="1258" t="s">
        <v>73</v>
      </c>
      <c r="J21" s="1259"/>
      <c r="K21" s="106"/>
      <c r="L21" s="55"/>
      <c r="M21" s="1465" t="s">
        <v>229</v>
      </c>
      <c r="N21" s="903"/>
      <c r="O21" s="106"/>
      <c r="P21" s="114"/>
      <c r="Q21" s="114"/>
      <c r="R21" s="114"/>
      <c r="S21" s="114"/>
      <c r="T21" s="114"/>
      <c r="U21" s="106"/>
      <c r="V21" s="106"/>
      <c r="W21" s="106"/>
      <c r="X21" s="106"/>
      <c r="Y21" s="106"/>
    </row>
    <row r="22" spans="1:25" ht="19.95" customHeight="1" thickBot="1" x14ac:dyDescent="0.35">
      <c r="A22" s="106"/>
      <c r="B22" s="886"/>
      <c r="C22" s="72" t="s">
        <v>226</v>
      </c>
      <c r="D22" s="51" t="s">
        <v>99</v>
      </c>
      <c r="E22" s="51" t="s">
        <v>100</v>
      </c>
      <c r="F22" s="53" t="s">
        <v>100</v>
      </c>
      <c r="G22" s="50" t="s">
        <v>100</v>
      </c>
      <c r="H22" s="106"/>
      <c r="I22" s="1258" t="s">
        <v>74</v>
      </c>
      <c r="J22" s="1259"/>
      <c r="K22" s="106"/>
      <c r="L22" s="56"/>
      <c r="M22" s="904" t="s">
        <v>230</v>
      </c>
      <c r="N22" s="905"/>
      <c r="O22" s="106"/>
      <c r="P22" s="115"/>
      <c r="Q22" s="115"/>
      <c r="R22" s="115"/>
      <c r="S22" s="115"/>
      <c r="T22" s="115"/>
      <c r="U22" s="106"/>
      <c r="V22" s="106"/>
      <c r="W22" s="106"/>
      <c r="X22" s="106"/>
      <c r="Y22" s="106"/>
    </row>
    <row r="23" spans="1:25" ht="19.95" customHeight="1" x14ac:dyDescent="0.3">
      <c r="A23" s="106"/>
      <c r="B23" s="885">
        <v>2020</v>
      </c>
      <c r="C23" s="71" t="s">
        <v>225</v>
      </c>
      <c r="D23" s="52" t="s">
        <v>142</v>
      </c>
      <c r="E23" s="52" t="s">
        <v>142</v>
      </c>
      <c r="F23" s="52" t="s">
        <v>101</v>
      </c>
      <c r="G23" s="49" t="s">
        <v>101</v>
      </c>
      <c r="H23" s="106"/>
      <c r="I23" s="1258" t="s">
        <v>106</v>
      </c>
      <c r="J23" s="1259"/>
      <c r="K23" s="106"/>
      <c r="L23" s="106"/>
      <c r="M23" s="106"/>
      <c r="N23" s="120"/>
      <c r="O23" s="115"/>
      <c r="P23" s="115"/>
      <c r="Q23" s="115"/>
      <c r="R23" s="115"/>
      <c r="S23" s="115"/>
      <c r="T23" s="115"/>
      <c r="U23" s="106"/>
      <c r="V23" s="106"/>
      <c r="W23" s="106"/>
      <c r="X23" s="106"/>
      <c r="Y23" s="106"/>
    </row>
    <row r="24" spans="1:25" ht="19.95" customHeight="1" thickBot="1" x14ac:dyDescent="0.35">
      <c r="A24" s="106"/>
      <c r="B24" s="886"/>
      <c r="C24" s="72" t="s">
        <v>226</v>
      </c>
      <c r="D24" s="51"/>
      <c r="E24" s="51"/>
      <c r="F24" s="51"/>
      <c r="G24" s="51"/>
      <c r="H24" s="106"/>
      <c r="I24" s="1260" t="s">
        <v>231</v>
      </c>
      <c r="J24" s="1261"/>
      <c r="K24" s="106"/>
      <c r="L24" s="106"/>
      <c r="M24" s="106"/>
      <c r="N24" s="120"/>
      <c r="O24" s="116"/>
      <c r="P24" s="116"/>
      <c r="Q24" s="116"/>
      <c r="R24" s="116"/>
      <c r="S24" s="116"/>
      <c r="T24" s="116"/>
      <c r="U24" s="106"/>
      <c r="V24" s="106"/>
      <c r="W24" s="106"/>
      <c r="X24" s="106"/>
      <c r="Y24" s="106"/>
    </row>
    <row r="25" spans="1:25" ht="19.95" customHeight="1" x14ac:dyDescent="0.3">
      <c r="A25" s="106"/>
      <c r="B25" s="885">
        <v>2021</v>
      </c>
      <c r="C25" s="71" t="s">
        <v>225</v>
      </c>
      <c r="D25" s="52" t="s">
        <v>101</v>
      </c>
      <c r="E25" s="52" t="s">
        <v>101</v>
      </c>
      <c r="F25" s="52" t="s">
        <v>101</v>
      </c>
      <c r="G25" s="49" t="s">
        <v>101</v>
      </c>
      <c r="H25" s="106"/>
      <c r="I25" s="106"/>
      <c r="J25" s="106"/>
      <c r="K25" s="106"/>
      <c r="L25" s="106"/>
      <c r="M25" s="106"/>
      <c r="N25" s="106"/>
      <c r="O25" s="106"/>
      <c r="P25" s="106"/>
      <c r="Q25" s="106"/>
      <c r="R25" s="106"/>
      <c r="S25" s="106"/>
      <c r="T25" s="106"/>
      <c r="U25" s="106"/>
      <c r="V25" s="106"/>
      <c r="W25" s="106"/>
      <c r="X25" s="106"/>
      <c r="Y25" s="106"/>
    </row>
    <row r="26" spans="1:25" ht="19.95" customHeight="1" thickBot="1" x14ac:dyDescent="0.35">
      <c r="A26" s="106"/>
      <c r="B26" s="886"/>
      <c r="C26" s="72" t="s">
        <v>226</v>
      </c>
      <c r="D26" s="51"/>
      <c r="E26" s="51"/>
      <c r="F26" s="51"/>
      <c r="G26" s="50"/>
      <c r="H26" s="106"/>
      <c r="I26" s="106"/>
      <c r="J26" s="106"/>
      <c r="K26" s="106"/>
      <c r="L26" s="106"/>
      <c r="M26" s="118"/>
      <c r="N26" s="118"/>
      <c r="O26" s="106"/>
      <c r="P26" s="106"/>
      <c r="Q26" s="106"/>
      <c r="R26" s="106"/>
      <c r="S26" s="106"/>
      <c r="T26" s="106"/>
      <c r="U26" s="106"/>
      <c r="V26" s="106"/>
      <c r="W26" s="106"/>
      <c r="X26" s="106"/>
      <c r="Y26" s="106"/>
    </row>
    <row r="27" spans="1:25" x14ac:dyDescent="0.3">
      <c r="A27" s="106"/>
      <c r="B27" s="106"/>
      <c r="C27" s="106"/>
      <c r="D27" s="106"/>
      <c r="E27" s="106"/>
      <c r="F27" s="106"/>
      <c r="G27" s="106"/>
      <c r="H27" s="106"/>
      <c r="I27" s="106"/>
      <c r="J27" s="106"/>
      <c r="K27" s="106"/>
      <c r="L27" s="106"/>
      <c r="M27" s="119"/>
      <c r="N27" s="119"/>
      <c r="O27" s="106"/>
      <c r="P27" s="106"/>
      <c r="Q27" s="106"/>
      <c r="R27" s="106"/>
      <c r="S27" s="106"/>
      <c r="T27" s="106"/>
      <c r="U27" s="106"/>
      <c r="V27" s="106"/>
      <c r="W27" s="106"/>
      <c r="X27" s="106"/>
      <c r="Y27" s="106"/>
    </row>
    <row r="28" spans="1:25" ht="15" thickBot="1" x14ac:dyDescent="0.35">
      <c r="A28" s="106"/>
      <c r="B28" s="106"/>
      <c r="C28" s="106"/>
      <c r="D28" s="106"/>
      <c r="E28" s="106"/>
      <c r="F28" s="106"/>
      <c r="G28" s="106"/>
      <c r="H28" s="109"/>
      <c r="I28" s="109"/>
      <c r="J28" s="106"/>
      <c r="K28" s="106"/>
      <c r="L28" s="106"/>
      <c r="M28" s="106"/>
      <c r="N28" s="106"/>
      <c r="O28" s="106"/>
      <c r="P28" s="106"/>
      <c r="Q28" s="106"/>
      <c r="R28" s="106"/>
      <c r="S28" s="106"/>
      <c r="T28" s="106"/>
      <c r="U28" s="106"/>
      <c r="V28" s="106"/>
      <c r="W28" s="106"/>
      <c r="X28" s="106"/>
      <c r="Y28" s="106"/>
    </row>
    <row r="29" spans="1:25" ht="49.2" customHeight="1" thickBot="1" x14ac:dyDescent="0.35">
      <c r="A29" s="107" t="s">
        <v>77</v>
      </c>
      <c r="B29" s="1136" t="s">
        <v>79</v>
      </c>
      <c r="C29" s="1137"/>
      <c r="D29" s="1137"/>
      <c r="E29" s="1137"/>
      <c r="F29" s="1137"/>
      <c r="G29" s="1138"/>
      <c r="H29" s="852" t="s">
        <v>290</v>
      </c>
      <c r="I29" s="853"/>
      <c r="J29" s="853"/>
      <c r="K29" s="853"/>
      <c r="L29" s="853"/>
      <c r="M29" s="853"/>
      <c r="N29" s="853"/>
      <c r="O29" s="853"/>
      <c r="P29" s="854"/>
      <c r="Q29" s="106"/>
      <c r="R29" s="106"/>
      <c r="S29" s="106"/>
      <c r="T29" s="106"/>
      <c r="U29" s="106"/>
      <c r="V29" s="106"/>
      <c r="W29" s="106"/>
      <c r="X29" s="106"/>
      <c r="Y29" s="106"/>
    </row>
    <row r="30" spans="1:25" ht="22.2" customHeight="1" thickBot="1" x14ac:dyDescent="0.35">
      <c r="A30" s="107"/>
      <c r="B30" s="1136" t="s">
        <v>102</v>
      </c>
      <c r="C30" s="1137"/>
      <c r="D30" s="1137"/>
      <c r="E30" s="1137"/>
      <c r="F30" s="1137"/>
      <c r="G30" s="1138"/>
      <c r="H30" s="921" t="s">
        <v>366</v>
      </c>
      <c r="I30" s="922"/>
      <c r="J30" s="922"/>
      <c r="K30" s="922"/>
      <c r="L30" s="922"/>
      <c r="M30" s="922"/>
      <c r="N30" s="922"/>
      <c r="O30" s="922"/>
      <c r="P30" s="923"/>
      <c r="Q30" s="106"/>
      <c r="R30" s="106"/>
      <c r="S30" s="106"/>
      <c r="T30" s="106"/>
      <c r="U30" s="106"/>
      <c r="V30" s="106"/>
      <c r="W30" s="106"/>
      <c r="X30" s="106"/>
      <c r="Y30" s="106"/>
    </row>
    <row r="31" spans="1:25" ht="22.8" customHeight="1" thickBot="1" x14ac:dyDescent="0.35">
      <c r="A31" s="106"/>
      <c r="B31" s="1136" t="s">
        <v>67</v>
      </c>
      <c r="C31" s="1137"/>
      <c r="D31" s="1137"/>
      <c r="E31" s="1137"/>
      <c r="F31" s="1137"/>
      <c r="G31" s="1138"/>
      <c r="H31" s="1107">
        <v>100</v>
      </c>
      <c r="I31" s="1139"/>
      <c r="J31" s="1139"/>
      <c r="K31" s="1139"/>
      <c r="L31" s="1139"/>
      <c r="M31" s="1139"/>
      <c r="N31" s="1139"/>
      <c r="O31" s="1139"/>
      <c r="P31" s="1108"/>
      <c r="Q31" s="106"/>
      <c r="R31" s="106"/>
      <c r="S31" s="106"/>
      <c r="T31" s="106"/>
      <c r="U31" s="106"/>
      <c r="V31" s="106"/>
      <c r="W31" s="106"/>
      <c r="X31" s="106"/>
      <c r="Y31" s="106"/>
    </row>
    <row r="32" spans="1:25" x14ac:dyDescent="0.3">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row>
    <row r="33" spans="1:25" ht="15" thickBot="1" x14ac:dyDescent="0.3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5" ht="33.6" customHeight="1" thickBot="1" x14ac:dyDescent="0.35">
      <c r="A34" s="107" t="s">
        <v>62</v>
      </c>
      <c r="B34" s="1136" t="s">
        <v>68</v>
      </c>
      <c r="C34" s="1137"/>
      <c r="D34" s="1137"/>
      <c r="E34" s="1137"/>
      <c r="F34" s="1137"/>
      <c r="G34" s="1138"/>
      <c r="H34" s="852" t="s">
        <v>291</v>
      </c>
      <c r="I34" s="853"/>
      <c r="J34" s="853"/>
      <c r="K34" s="853"/>
      <c r="L34" s="853"/>
      <c r="M34" s="853"/>
      <c r="N34" s="853"/>
      <c r="O34" s="853"/>
      <c r="P34" s="854"/>
      <c r="Q34" s="108"/>
      <c r="R34" s="108"/>
      <c r="S34" s="108"/>
      <c r="T34" s="108"/>
      <c r="U34" s="108"/>
      <c r="V34" s="108"/>
      <c r="W34" s="108"/>
      <c r="X34" s="108"/>
      <c r="Y34" s="108"/>
    </row>
    <row r="35" spans="1:25" ht="15" thickBot="1" x14ac:dyDescent="0.35">
      <c r="A35" s="106"/>
      <c r="B35" s="1093" t="s">
        <v>69</v>
      </c>
      <c r="C35" s="1094"/>
      <c r="D35" s="1094"/>
      <c r="E35" s="1094"/>
      <c r="F35" s="1094"/>
      <c r="G35" s="1095"/>
      <c r="H35" s="1063">
        <v>80</v>
      </c>
      <c r="I35" s="1140"/>
      <c r="J35" s="1140"/>
      <c r="K35" s="1140"/>
      <c r="L35" s="1140"/>
      <c r="M35" s="1140"/>
      <c r="N35" s="1140"/>
      <c r="O35" s="1140"/>
      <c r="P35" s="1064"/>
      <c r="Q35" s="106"/>
      <c r="R35" s="106"/>
      <c r="S35" s="106"/>
      <c r="T35" s="106"/>
      <c r="U35" s="106"/>
      <c r="V35" s="106"/>
      <c r="W35" s="106"/>
      <c r="X35" s="106"/>
      <c r="Y35" s="106"/>
    </row>
    <row r="36" spans="1:25" ht="15" thickBot="1" x14ac:dyDescent="0.3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row>
    <row r="37" spans="1:25" x14ac:dyDescent="0.3">
      <c r="A37" s="107" t="s">
        <v>80</v>
      </c>
      <c r="B37" s="906" t="s">
        <v>70</v>
      </c>
      <c r="C37" s="907"/>
      <c r="D37" s="907"/>
      <c r="E37" s="907"/>
      <c r="F37" s="907"/>
      <c r="G37" s="908"/>
      <c r="H37" s="864" t="s">
        <v>113</v>
      </c>
      <c r="I37" s="914"/>
      <c r="J37" s="914"/>
      <c r="K37" s="914"/>
      <c r="L37" s="914"/>
      <c r="M37" s="914"/>
      <c r="N37" s="914"/>
      <c r="O37" s="914"/>
      <c r="P37" s="915"/>
      <c r="Q37" s="108"/>
      <c r="R37" s="108"/>
      <c r="S37" s="108"/>
      <c r="T37" s="108"/>
      <c r="U37" s="108"/>
      <c r="V37" s="108"/>
      <c r="W37" s="108"/>
      <c r="X37" s="108"/>
      <c r="Y37" s="108"/>
    </row>
    <row r="38" spans="1:25" x14ac:dyDescent="0.3">
      <c r="A38" s="107"/>
      <c r="B38" s="912"/>
      <c r="C38" s="1019"/>
      <c r="D38" s="1019"/>
      <c r="E38" s="1019"/>
      <c r="F38" s="1019"/>
      <c r="G38" s="1020"/>
      <c r="H38" s="865" t="s">
        <v>114</v>
      </c>
      <c r="I38" s="920"/>
      <c r="J38" s="920"/>
      <c r="K38" s="920"/>
      <c r="L38" s="920"/>
      <c r="M38" s="920"/>
      <c r="N38" s="920"/>
      <c r="O38" s="920"/>
      <c r="P38" s="917"/>
      <c r="Q38" s="108"/>
      <c r="R38" s="108"/>
      <c r="S38" s="108"/>
      <c r="T38" s="108"/>
      <c r="U38" s="108"/>
      <c r="V38" s="108"/>
      <c r="W38" s="108"/>
      <c r="X38" s="108"/>
      <c r="Y38" s="108"/>
    </row>
    <row r="39" spans="1:25" x14ac:dyDescent="0.3">
      <c r="A39" s="107"/>
      <c r="B39" s="912"/>
      <c r="C39" s="1019"/>
      <c r="D39" s="1019"/>
      <c r="E39" s="1019"/>
      <c r="F39" s="1019"/>
      <c r="G39" s="1020"/>
      <c r="H39" s="865" t="s">
        <v>117</v>
      </c>
      <c r="I39" s="920"/>
      <c r="J39" s="920"/>
      <c r="K39" s="920"/>
      <c r="L39" s="920"/>
      <c r="M39" s="920"/>
      <c r="N39" s="920"/>
      <c r="O39" s="920"/>
      <c r="P39" s="917"/>
      <c r="Q39" s="108"/>
      <c r="R39" s="108"/>
      <c r="S39" s="108"/>
      <c r="T39" s="108"/>
      <c r="U39" s="108"/>
      <c r="V39" s="108"/>
      <c r="W39" s="108"/>
      <c r="X39" s="108"/>
      <c r="Y39" s="108"/>
    </row>
    <row r="40" spans="1:25" ht="15" thickBot="1" x14ac:dyDescent="0.35">
      <c r="A40" s="107"/>
      <c r="B40" s="909"/>
      <c r="C40" s="910"/>
      <c r="D40" s="910"/>
      <c r="E40" s="910"/>
      <c r="F40" s="910"/>
      <c r="G40" s="911"/>
      <c r="H40" s="866" t="s">
        <v>121</v>
      </c>
      <c r="I40" s="918"/>
      <c r="J40" s="918"/>
      <c r="K40" s="918"/>
      <c r="L40" s="918"/>
      <c r="M40" s="918"/>
      <c r="N40" s="918"/>
      <c r="O40" s="918"/>
      <c r="P40" s="919"/>
      <c r="Q40" s="108"/>
      <c r="R40" s="108"/>
      <c r="S40" s="108"/>
      <c r="T40" s="108"/>
      <c r="U40" s="108"/>
      <c r="V40" s="108"/>
      <c r="W40" s="108"/>
      <c r="X40" s="108"/>
      <c r="Y40" s="108"/>
    </row>
    <row r="41" spans="1:25" ht="15" thickBot="1" x14ac:dyDescent="0.3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1:25" ht="163.19999999999999" customHeight="1" thickBot="1" x14ac:dyDescent="0.35">
      <c r="A42" s="107" t="s">
        <v>93</v>
      </c>
      <c r="B42" s="950" t="s">
        <v>242</v>
      </c>
      <c r="C42" s="951"/>
      <c r="D42" s="951"/>
      <c r="E42" s="951"/>
      <c r="F42" s="951"/>
      <c r="G42" s="952"/>
      <c r="H42" s="876" t="s">
        <v>292</v>
      </c>
      <c r="I42" s="877"/>
      <c r="J42" s="877"/>
      <c r="K42" s="877"/>
      <c r="L42" s="877"/>
      <c r="M42" s="877"/>
      <c r="N42" s="877"/>
      <c r="O42" s="877"/>
      <c r="P42" s="878"/>
      <c r="Q42" s="108"/>
      <c r="R42" s="108"/>
      <c r="S42" s="108"/>
      <c r="T42" s="108"/>
      <c r="U42" s="108"/>
      <c r="V42" s="108"/>
      <c r="W42" s="108"/>
      <c r="X42" s="108"/>
      <c r="Y42" s="108"/>
    </row>
    <row r="43" spans="1:25" ht="164.4" customHeight="1" thickBot="1" x14ac:dyDescent="0.35">
      <c r="A43" s="106"/>
      <c r="B43" s="1136" t="s">
        <v>104</v>
      </c>
      <c r="C43" s="1137"/>
      <c r="D43" s="1137"/>
      <c r="E43" s="1137"/>
      <c r="F43" s="1137"/>
      <c r="G43" s="1138"/>
      <c r="H43" s="876" t="s">
        <v>293</v>
      </c>
      <c r="I43" s="877"/>
      <c r="J43" s="877"/>
      <c r="K43" s="877"/>
      <c r="L43" s="877"/>
      <c r="M43" s="877"/>
      <c r="N43" s="877"/>
      <c r="O43" s="877"/>
      <c r="P43" s="878"/>
      <c r="Q43" s="106"/>
      <c r="R43" s="106"/>
      <c r="S43" s="106"/>
      <c r="T43" s="106"/>
      <c r="U43" s="106"/>
      <c r="V43" s="106"/>
      <c r="W43" s="106"/>
      <c r="X43" s="106"/>
      <c r="Y43" s="106"/>
    </row>
    <row r="44" spans="1:25" ht="15" thickBot="1" x14ac:dyDescent="0.35">
      <c r="A44" s="106"/>
      <c r="B44" s="121"/>
      <c r="C44" s="108"/>
      <c r="D44" s="108"/>
      <c r="E44" s="108"/>
      <c r="F44" s="108"/>
      <c r="G44" s="108"/>
      <c r="H44" s="122"/>
      <c r="I44" s="122"/>
      <c r="J44" s="122"/>
      <c r="K44" s="122"/>
      <c r="L44" s="122"/>
      <c r="M44" s="122"/>
      <c r="N44" s="122"/>
      <c r="O44" s="122"/>
      <c r="P44" s="122"/>
      <c r="Q44" s="106"/>
      <c r="R44" s="106"/>
      <c r="S44" s="106"/>
      <c r="T44" s="106"/>
      <c r="U44" s="106"/>
      <c r="V44" s="106"/>
      <c r="W44" s="106"/>
      <c r="X44" s="106"/>
      <c r="Y44" s="106"/>
    </row>
    <row r="45" spans="1:25" ht="30" customHeight="1" thickBot="1" x14ac:dyDescent="0.35">
      <c r="A45" s="110" t="s">
        <v>103</v>
      </c>
      <c r="B45" s="1190" t="s">
        <v>294</v>
      </c>
      <c r="C45" s="1191"/>
      <c r="D45" s="1191"/>
      <c r="E45" s="1191"/>
      <c r="F45" s="1191"/>
      <c r="G45" s="1192"/>
      <c r="H45" s="933" t="s">
        <v>386</v>
      </c>
      <c r="I45" s="934"/>
      <c r="J45" s="935"/>
      <c r="K45" s="1459" t="s">
        <v>296</v>
      </c>
      <c r="L45" s="1460"/>
      <c r="M45" s="1461"/>
      <c r="N45" s="1462" t="s">
        <v>297</v>
      </c>
      <c r="O45" s="1463"/>
      <c r="P45" s="1464"/>
      <c r="Q45" s="106"/>
      <c r="R45" s="106"/>
      <c r="S45" s="106"/>
      <c r="T45" s="106"/>
      <c r="U45" s="106"/>
      <c r="V45" s="106"/>
      <c r="W45" s="106"/>
      <c r="X45" s="106"/>
      <c r="Y45" s="106"/>
    </row>
    <row r="46" spans="1:25" ht="85.8" customHeight="1" x14ac:dyDescent="0.3">
      <c r="A46" s="109"/>
      <c r="B46" s="942" t="s">
        <v>298</v>
      </c>
      <c r="C46" s="943"/>
      <c r="D46" s="943"/>
      <c r="E46" s="943"/>
      <c r="F46" s="943"/>
      <c r="G46" s="1202"/>
      <c r="H46" s="1361" t="s">
        <v>299</v>
      </c>
      <c r="I46" s="1362"/>
      <c r="J46" s="1363"/>
      <c r="K46" s="1033" t="s">
        <v>300</v>
      </c>
      <c r="L46" s="1034"/>
      <c r="M46" s="1035"/>
      <c r="N46" s="1033" t="s">
        <v>301</v>
      </c>
      <c r="O46" s="1034"/>
      <c r="P46" s="1035"/>
      <c r="Q46" s="106"/>
      <c r="R46" s="106"/>
      <c r="S46" s="106"/>
      <c r="T46" s="106"/>
      <c r="U46" s="106"/>
      <c r="V46" s="106"/>
      <c r="W46" s="106"/>
      <c r="X46" s="106"/>
      <c r="Y46" s="106"/>
    </row>
    <row r="47" spans="1:25" ht="73.2" customHeight="1" x14ac:dyDescent="0.3">
      <c r="A47" s="109"/>
      <c r="B47" s="975" t="s">
        <v>302</v>
      </c>
      <c r="C47" s="976"/>
      <c r="D47" s="976"/>
      <c r="E47" s="976"/>
      <c r="F47" s="976"/>
      <c r="G47" s="1203"/>
      <c r="H47" s="960" t="s">
        <v>295</v>
      </c>
      <c r="I47" s="961"/>
      <c r="J47" s="962"/>
      <c r="K47" s="960" t="s">
        <v>303</v>
      </c>
      <c r="L47" s="961"/>
      <c r="M47" s="962"/>
      <c r="N47" s="960" t="s">
        <v>304</v>
      </c>
      <c r="O47" s="961"/>
      <c r="P47" s="962"/>
      <c r="Q47" s="106"/>
      <c r="R47" s="106"/>
      <c r="S47" s="106"/>
      <c r="T47" s="106"/>
      <c r="U47" s="106"/>
      <c r="V47" s="106"/>
      <c r="W47" s="106"/>
      <c r="X47" s="106"/>
      <c r="Y47" s="106"/>
    </row>
    <row r="48" spans="1:25" ht="73.8" customHeight="1" x14ac:dyDescent="0.3">
      <c r="A48" s="109"/>
      <c r="B48" s="955" t="s">
        <v>305</v>
      </c>
      <c r="C48" s="956"/>
      <c r="D48" s="956"/>
      <c r="E48" s="956"/>
      <c r="F48" s="956"/>
      <c r="G48" s="1193"/>
      <c r="H48" s="1456" t="s">
        <v>306</v>
      </c>
      <c r="I48" s="1457"/>
      <c r="J48" s="1458"/>
      <c r="K48" s="960" t="s">
        <v>307</v>
      </c>
      <c r="L48" s="961"/>
      <c r="M48" s="962"/>
      <c r="N48" s="960" t="s">
        <v>308</v>
      </c>
      <c r="O48" s="961"/>
      <c r="P48" s="962"/>
      <c r="Q48" s="106"/>
      <c r="R48" s="106"/>
      <c r="S48" s="106"/>
      <c r="T48" s="106"/>
      <c r="U48" s="106"/>
      <c r="V48" s="106"/>
      <c r="W48" s="106"/>
      <c r="X48" s="106"/>
      <c r="Y48" s="106"/>
    </row>
    <row r="49" spans="1:25" ht="58.2" customHeight="1" x14ac:dyDescent="0.3">
      <c r="A49" s="109"/>
      <c r="B49" s="955" t="s">
        <v>309</v>
      </c>
      <c r="C49" s="956"/>
      <c r="D49" s="956"/>
      <c r="E49" s="956"/>
      <c r="F49" s="956"/>
      <c r="G49" s="1193"/>
      <c r="H49" s="1456" t="s">
        <v>310</v>
      </c>
      <c r="I49" s="1457"/>
      <c r="J49" s="1458"/>
      <c r="K49" s="960" t="s">
        <v>311</v>
      </c>
      <c r="L49" s="961"/>
      <c r="M49" s="962"/>
      <c r="N49" s="960" t="s">
        <v>312</v>
      </c>
      <c r="O49" s="961"/>
      <c r="P49" s="962"/>
      <c r="Q49" s="106"/>
      <c r="R49" s="106"/>
      <c r="S49" s="106"/>
      <c r="T49" s="106"/>
      <c r="U49" s="106"/>
      <c r="V49" s="106"/>
      <c r="W49" s="106"/>
      <c r="X49" s="106"/>
      <c r="Y49" s="106"/>
    </row>
    <row r="50" spans="1:25" ht="60" customHeight="1" thickBot="1" x14ac:dyDescent="0.35">
      <c r="A50" s="109"/>
      <c r="B50" s="1204" t="s">
        <v>313</v>
      </c>
      <c r="C50" s="1205"/>
      <c r="D50" s="1205"/>
      <c r="E50" s="1205"/>
      <c r="F50" s="1205"/>
      <c r="G50" s="1206"/>
      <c r="H50" s="1115" t="s">
        <v>314</v>
      </c>
      <c r="I50" s="1116"/>
      <c r="J50" s="1117"/>
      <c r="K50" s="971" t="s">
        <v>315</v>
      </c>
      <c r="L50" s="972"/>
      <c r="M50" s="973"/>
      <c r="N50" s="971" t="s">
        <v>312</v>
      </c>
      <c r="O50" s="972"/>
      <c r="P50" s="973"/>
      <c r="Q50" s="106"/>
      <c r="R50" s="106"/>
      <c r="S50" s="106"/>
      <c r="T50" s="106"/>
      <c r="U50" s="106"/>
      <c r="V50" s="106"/>
      <c r="W50" s="106"/>
      <c r="X50" s="106"/>
      <c r="Y50" s="106"/>
    </row>
    <row r="51" spans="1:25" x14ac:dyDescent="0.3">
      <c r="A51" s="109"/>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row>
    <row r="52" spans="1:25" ht="15" thickBot="1" x14ac:dyDescent="0.35">
      <c r="A52" s="109"/>
      <c r="B52" s="123" t="s">
        <v>316</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spans="1:25" ht="15" thickBot="1" x14ac:dyDescent="0.35">
      <c r="A53" s="109"/>
      <c r="B53" s="758" t="s">
        <v>317</v>
      </c>
      <c r="C53" s="979"/>
      <c r="D53" s="758" t="s">
        <v>318</v>
      </c>
      <c r="E53" s="981"/>
      <c r="F53" s="981"/>
      <c r="G53" s="981"/>
      <c r="H53" s="979"/>
      <c r="I53" s="983" t="s">
        <v>319</v>
      </c>
      <c r="J53" s="984"/>
      <c r="K53" s="1454" t="s">
        <v>320</v>
      </c>
      <c r="L53" s="988"/>
      <c r="M53" s="764" t="s">
        <v>321</v>
      </c>
      <c r="N53" s="765"/>
      <c r="O53" s="765"/>
      <c r="P53" s="765"/>
      <c r="Q53" s="765"/>
      <c r="R53" s="765"/>
      <c r="S53" s="765"/>
      <c r="T53" s="765"/>
      <c r="U53" s="765"/>
      <c r="V53" s="765"/>
      <c r="W53" s="765"/>
      <c r="X53" s="766"/>
      <c r="Y53" s="106"/>
    </row>
    <row r="54" spans="1:25" ht="15" thickBot="1" x14ac:dyDescent="0.35">
      <c r="A54" s="109"/>
      <c r="B54" s="759"/>
      <c r="C54" s="980"/>
      <c r="D54" s="759"/>
      <c r="E54" s="982"/>
      <c r="F54" s="982"/>
      <c r="G54" s="982"/>
      <c r="H54" s="980"/>
      <c r="I54" s="985"/>
      <c r="J54" s="986"/>
      <c r="K54" s="1455"/>
      <c r="L54" s="990"/>
      <c r="M54" s="78" t="s">
        <v>322</v>
      </c>
      <c r="N54" s="79" t="s">
        <v>323</v>
      </c>
      <c r="O54" s="79" t="s">
        <v>324</v>
      </c>
      <c r="P54" s="79" t="s">
        <v>325</v>
      </c>
      <c r="Q54" s="79" t="s">
        <v>326</v>
      </c>
      <c r="R54" s="79" t="s">
        <v>327</v>
      </c>
      <c r="S54" s="79" t="s">
        <v>328</v>
      </c>
      <c r="T54" s="79" t="s">
        <v>329</v>
      </c>
      <c r="U54" s="79" t="s">
        <v>330</v>
      </c>
      <c r="V54" s="79" t="s">
        <v>331</v>
      </c>
      <c r="W54" s="79" t="s">
        <v>332</v>
      </c>
      <c r="X54" s="80" t="s">
        <v>333</v>
      </c>
      <c r="Y54" s="106"/>
    </row>
    <row r="55" spans="1:25" x14ac:dyDescent="0.3">
      <c r="A55" s="109"/>
      <c r="B55" s="802" t="s">
        <v>334</v>
      </c>
      <c r="C55" s="804"/>
      <c r="D55" s="802" t="s">
        <v>335</v>
      </c>
      <c r="E55" s="803"/>
      <c r="F55" s="803"/>
      <c r="G55" s="803"/>
      <c r="H55" s="804"/>
      <c r="I55" s="824" t="s">
        <v>336</v>
      </c>
      <c r="J55" s="825"/>
      <c r="K55" s="824" t="s">
        <v>100</v>
      </c>
      <c r="L55" s="825"/>
      <c r="M55" s="81"/>
      <c r="N55" s="82"/>
      <c r="O55" s="82"/>
      <c r="P55" s="82"/>
      <c r="Q55" s="83"/>
      <c r="R55" s="83"/>
      <c r="S55" s="82"/>
      <c r="T55" s="82"/>
      <c r="U55" s="83"/>
      <c r="V55" s="83"/>
      <c r="W55" s="83"/>
      <c r="X55" s="84"/>
      <c r="Y55" s="106"/>
    </row>
    <row r="56" spans="1:25" ht="15" thickBot="1" x14ac:dyDescent="0.35">
      <c r="A56" s="109"/>
      <c r="B56" s="813"/>
      <c r="C56" s="815"/>
      <c r="D56" s="813"/>
      <c r="E56" s="814"/>
      <c r="F56" s="814"/>
      <c r="G56" s="814"/>
      <c r="H56" s="815"/>
      <c r="I56" s="816" t="s">
        <v>337</v>
      </c>
      <c r="J56" s="817"/>
      <c r="K56" s="816" t="s">
        <v>142</v>
      </c>
      <c r="L56" s="817"/>
      <c r="M56" s="85"/>
      <c r="N56" s="86"/>
      <c r="O56" s="86"/>
      <c r="P56" s="86"/>
      <c r="Q56" s="86"/>
      <c r="R56" s="86"/>
      <c r="S56" s="86"/>
      <c r="T56" s="87"/>
      <c r="U56" s="87"/>
      <c r="V56" s="86"/>
      <c r="W56" s="86"/>
      <c r="X56" s="88"/>
      <c r="Y56" s="106"/>
    </row>
    <row r="57" spans="1:25" x14ac:dyDescent="0.3">
      <c r="A57" s="109"/>
      <c r="B57" s="1024" t="s">
        <v>338</v>
      </c>
      <c r="C57" s="1026"/>
      <c r="D57" s="802" t="s">
        <v>339</v>
      </c>
      <c r="E57" s="803"/>
      <c r="F57" s="803"/>
      <c r="G57" s="803"/>
      <c r="H57" s="804"/>
      <c r="I57" s="824" t="s">
        <v>336</v>
      </c>
      <c r="J57" s="825"/>
      <c r="K57" s="824" t="s">
        <v>100</v>
      </c>
      <c r="L57" s="825"/>
      <c r="M57" s="85"/>
      <c r="N57" s="86"/>
      <c r="O57" s="86"/>
      <c r="P57" s="86"/>
      <c r="Q57" s="87"/>
      <c r="R57" s="86"/>
      <c r="S57" s="86"/>
      <c r="T57" s="86"/>
      <c r="U57" s="87"/>
      <c r="V57" s="86"/>
      <c r="W57" s="86"/>
      <c r="X57" s="89"/>
      <c r="Y57" s="106"/>
    </row>
    <row r="58" spans="1:25" ht="15" thickBot="1" x14ac:dyDescent="0.35">
      <c r="A58" s="109"/>
      <c r="B58" s="1030"/>
      <c r="C58" s="1032"/>
      <c r="D58" s="813"/>
      <c r="E58" s="814"/>
      <c r="F58" s="814"/>
      <c r="G58" s="814"/>
      <c r="H58" s="815"/>
      <c r="I58" s="816" t="s">
        <v>340</v>
      </c>
      <c r="J58" s="817"/>
      <c r="K58" s="816" t="s">
        <v>142</v>
      </c>
      <c r="L58" s="817"/>
      <c r="M58" s="85"/>
      <c r="N58" s="86"/>
      <c r="O58" s="86"/>
      <c r="P58" s="86"/>
      <c r="Q58" s="86"/>
      <c r="R58" s="86"/>
      <c r="S58" s="86"/>
      <c r="T58" s="86"/>
      <c r="U58" s="86"/>
      <c r="V58" s="87"/>
      <c r="W58" s="87"/>
      <c r="X58" s="89"/>
      <c r="Y58" s="106"/>
    </row>
    <row r="59" spans="1:25" x14ac:dyDescent="0.3">
      <c r="A59" s="109"/>
      <c r="B59" s="802" t="s">
        <v>341</v>
      </c>
      <c r="C59" s="804"/>
      <c r="D59" s="802" t="s">
        <v>342</v>
      </c>
      <c r="E59" s="803"/>
      <c r="F59" s="803"/>
      <c r="G59" s="803"/>
      <c r="H59" s="804"/>
      <c r="I59" s="824" t="s">
        <v>343</v>
      </c>
      <c r="J59" s="825"/>
      <c r="K59" s="824" t="s">
        <v>142</v>
      </c>
      <c r="L59" s="825"/>
      <c r="M59" s="85"/>
      <c r="N59" s="86"/>
      <c r="O59" s="86"/>
      <c r="P59" s="86"/>
      <c r="Q59" s="87"/>
      <c r="R59" s="86"/>
      <c r="S59" s="86"/>
      <c r="T59" s="86"/>
      <c r="U59" s="86"/>
      <c r="V59" s="86"/>
      <c r="W59" s="86"/>
      <c r="X59" s="89"/>
      <c r="Y59" s="106"/>
    </row>
    <row r="60" spans="1:25" ht="15" thickBot="1" x14ac:dyDescent="0.35">
      <c r="A60" s="109"/>
      <c r="B60" s="813"/>
      <c r="C60" s="815"/>
      <c r="D60" s="813"/>
      <c r="E60" s="814"/>
      <c r="F60" s="814"/>
      <c r="G60" s="814"/>
      <c r="H60" s="815"/>
      <c r="I60" s="816" t="s">
        <v>340</v>
      </c>
      <c r="J60" s="817"/>
      <c r="K60" s="816" t="s">
        <v>142</v>
      </c>
      <c r="L60" s="817"/>
      <c r="M60" s="85"/>
      <c r="N60" s="86"/>
      <c r="O60" s="86"/>
      <c r="P60" s="86"/>
      <c r="Q60" s="86"/>
      <c r="R60" s="86"/>
      <c r="S60" s="86"/>
      <c r="T60" s="86"/>
      <c r="U60" s="86"/>
      <c r="V60" s="87"/>
      <c r="W60" s="87"/>
      <c r="X60" s="89"/>
      <c r="Y60" s="106"/>
    </row>
    <row r="61" spans="1:25" ht="15" thickBot="1" x14ac:dyDescent="0.35">
      <c r="A61" s="109"/>
      <c r="B61" s="1016" t="s">
        <v>344</v>
      </c>
      <c r="C61" s="1018"/>
      <c r="D61" s="1016" t="s">
        <v>345</v>
      </c>
      <c r="E61" s="1017"/>
      <c r="F61" s="1017"/>
      <c r="G61" s="1017"/>
      <c r="H61" s="1018"/>
      <c r="I61" s="837" t="s">
        <v>346</v>
      </c>
      <c r="J61" s="839"/>
      <c r="K61" s="837" t="s">
        <v>100</v>
      </c>
      <c r="L61" s="839"/>
      <c r="M61" s="90"/>
      <c r="N61" s="91"/>
      <c r="O61" s="91"/>
      <c r="P61" s="91"/>
      <c r="Q61" s="91"/>
      <c r="R61" s="91"/>
      <c r="S61" s="91"/>
      <c r="T61" s="91"/>
      <c r="U61" s="92"/>
      <c r="V61" s="91"/>
      <c r="W61" s="91"/>
      <c r="X61" s="93"/>
      <c r="Y61" s="106"/>
    </row>
    <row r="62" spans="1:25" x14ac:dyDescent="0.3">
      <c r="A62" s="109"/>
      <c r="B62" s="802" t="s">
        <v>347</v>
      </c>
      <c r="C62" s="804"/>
      <c r="D62" s="802" t="s">
        <v>348</v>
      </c>
      <c r="E62" s="803"/>
      <c r="F62" s="803"/>
      <c r="G62" s="803"/>
      <c r="H62" s="804"/>
      <c r="I62" s="824" t="s">
        <v>336</v>
      </c>
      <c r="J62" s="825"/>
      <c r="K62" s="824" t="s">
        <v>100</v>
      </c>
      <c r="L62" s="825"/>
      <c r="M62" s="94"/>
      <c r="N62" s="92"/>
      <c r="O62" s="92"/>
      <c r="P62" s="92"/>
      <c r="Q62" s="92"/>
      <c r="R62" s="92"/>
      <c r="S62" s="92"/>
      <c r="T62" s="92"/>
      <c r="U62" s="92"/>
      <c r="V62" s="92"/>
      <c r="W62" s="92"/>
      <c r="X62" s="95"/>
      <c r="Y62" s="106"/>
    </row>
    <row r="63" spans="1:25" x14ac:dyDescent="0.3">
      <c r="A63" s="109"/>
      <c r="B63" s="810"/>
      <c r="C63" s="812"/>
      <c r="D63" s="810"/>
      <c r="E63" s="811"/>
      <c r="F63" s="811"/>
      <c r="G63" s="811"/>
      <c r="H63" s="812"/>
      <c r="I63" s="830" t="s">
        <v>349</v>
      </c>
      <c r="J63" s="831"/>
      <c r="K63" s="830" t="s">
        <v>100</v>
      </c>
      <c r="L63" s="831"/>
      <c r="M63" s="94"/>
      <c r="N63" s="92"/>
      <c r="O63" s="92"/>
      <c r="P63" s="92"/>
      <c r="Q63" s="92"/>
      <c r="R63" s="92"/>
      <c r="S63" s="92"/>
      <c r="T63" s="92"/>
      <c r="U63" s="92"/>
      <c r="V63" s="92"/>
      <c r="W63" s="92"/>
      <c r="X63" s="95"/>
      <c r="Y63" s="106"/>
    </row>
    <row r="64" spans="1:25" x14ac:dyDescent="0.3">
      <c r="A64" s="109"/>
      <c r="B64" s="810"/>
      <c r="C64" s="812"/>
      <c r="D64" s="810"/>
      <c r="E64" s="811"/>
      <c r="F64" s="811"/>
      <c r="G64" s="811"/>
      <c r="H64" s="812"/>
      <c r="I64" s="830" t="s">
        <v>350</v>
      </c>
      <c r="J64" s="831"/>
      <c r="K64" s="830" t="s">
        <v>100</v>
      </c>
      <c r="L64" s="831"/>
      <c r="M64" s="94"/>
      <c r="N64" s="92"/>
      <c r="O64" s="92"/>
      <c r="P64" s="92"/>
      <c r="Q64" s="92"/>
      <c r="R64" s="92"/>
      <c r="S64" s="92"/>
      <c r="T64" s="92"/>
      <c r="U64" s="92"/>
      <c r="V64" s="92"/>
      <c r="W64" s="92"/>
      <c r="X64" s="95"/>
      <c r="Y64" s="106"/>
    </row>
    <row r="65" spans="1:25" ht="15" thickBot="1" x14ac:dyDescent="0.35">
      <c r="A65" s="109"/>
      <c r="B65" s="813"/>
      <c r="C65" s="815"/>
      <c r="D65" s="813"/>
      <c r="E65" s="814"/>
      <c r="F65" s="814"/>
      <c r="G65" s="814"/>
      <c r="H65" s="815"/>
      <c r="I65" s="816" t="s">
        <v>351</v>
      </c>
      <c r="J65" s="817"/>
      <c r="K65" s="816" t="s">
        <v>100</v>
      </c>
      <c r="L65" s="817"/>
      <c r="M65" s="96"/>
      <c r="N65" s="97"/>
      <c r="O65" s="97"/>
      <c r="P65" s="97"/>
      <c r="Q65" s="97"/>
      <c r="R65" s="97"/>
      <c r="S65" s="97"/>
      <c r="T65" s="97"/>
      <c r="U65" s="97"/>
      <c r="V65" s="97"/>
      <c r="W65" s="97"/>
      <c r="X65" s="98"/>
      <c r="Y65" s="106"/>
    </row>
    <row r="66" spans="1:25" x14ac:dyDescent="0.3">
      <c r="A66" s="109"/>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row>
    <row r="67" spans="1:25" ht="15" thickBot="1" x14ac:dyDescent="0.35">
      <c r="A67" s="109"/>
      <c r="B67" s="123" t="s">
        <v>352</v>
      </c>
      <c r="C67" s="106"/>
      <c r="D67" s="106"/>
      <c r="E67" s="106"/>
      <c r="F67" s="106"/>
      <c r="G67" s="106"/>
      <c r="H67" s="106"/>
      <c r="I67" s="106"/>
      <c r="J67" s="106"/>
      <c r="K67" s="106"/>
      <c r="L67" s="106"/>
      <c r="M67" s="106"/>
      <c r="N67" s="106"/>
      <c r="O67" s="106"/>
      <c r="P67" s="106"/>
      <c r="Q67" s="106"/>
      <c r="R67" s="106"/>
      <c r="S67" s="106"/>
      <c r="T67" s="106"/>
      <c r="U67" s="106"/>
      <c r="V67" s="106"/>
      <c r="W67" s="106"/>
      <c r="X67" s="106"/>
      <c r="Y67" s="106"/>
    </row>
    <row r="68" spans="1:25" ht="15" thickBot="1" x14ac:dyDescent="0.35">
      <c r="A68" s="109"/>
      <c r="B68" s="758" t="s">
        <v>317</v>
      </c>
      <c r="C68" s="979"/>
      <c r="D68" s="758" t="s">
        <v>318</v>
      </c>
      <c r="E68" s="981"/>
      <c r="F68" s="981"/>
      <c r="G68" s="981"/>
      <c r="H68" s="979"/>
      <c r="I68" s="983" t="s">
        <v>319</v>
      </c>
      <c r="J68" s="984"/>
      <c r="K68" s="1454" t="s">
        <v>320</v>
      </c>
      <c r="L68" s="988"/>
      <c r="M68" s="764" t="s">
        <v>321</v>
      </c>
      <c r="N68" s="765"/>
      <c r="O68" s="765"/>
      <c r="P68" s="765"/>
      <c r="Q68" s="765"/>
      <c r="R68" s="765"/>
      <c r="S68" s="765"/>
      <c r="T68" s="765"/>
      <c r="U68" s="765"/>
      <c r="V68" s="765"/>
      <c r="W68" s="765"/>
      <c r="X68" s="766"/>
      <c r="Y68" s="106"/>
    </row>
    <row r="69" spans="1:25" ht="15" thickBot="1" x14ac:dyDescent="0.35">
      <c r="A69" s="109"/>
      <c r="B69" s="759"/>
      <c r="C69" s="980"/>
      <c r="D69" s="759"/>
      <c r="E69" s="982"/>
      <c r="F69" s="982"/>
      <c r="G69" s="982"/>
      <c r="H69" s="980"/>
      <c r="I69" s="985"/>
      <c r="J69" s="986"/>
      <c r="K69" s="1455"/>
      <c r="L69" s="990"/>
      <c r="M69" s="78" t="s">
        <v>322</v>
      </c>
      <c r="N69" s="79" t="s">
        <v>323</v>
      </c>
      <c r="O69" s="79" t="s">
        <v>324</v>
      </c>
      <c r="P69" s="79" t="s">
        <v>325</v>
      </c>
      <c r="Q69" s="79" t="s">
        <v>326</v>
      </c>
      <c r="R69" s="79" t="s">
        <v>327</v>
      </c>
      <c r="S69" s="79" t="s">
        <v>328</v>
      </c>
      <c r="T69" s="79" t="s">
        <v>329</v>
      </c>
      <c r="U69" s="79" t="s">
        <v>330</v>
      </c>
      <c r="V69" s="79" t="s">
        <v>331</v>
      </c>
      <c r="W69" s="79" t="s">
        <v>332</v>
      </c>
      <c r="X69" s="80" t="s">
        <v>333</v>
      </c>
      <c r="Y69" s="106"/>
    </row>
    <row r="70" spans="1:25" ht="24.6" customHeight="1" x14ac:dyDescent="0.3">
      <c r="A70" s="109"/>
      <c r="B70" s="1024" t="s">
        <v>353</v>
      </c>
      <c r="C70" s="1026"/>
      <c r="D70" s="802" t="s">
        <v>354</v>
      </c>
      <c r="E70" s="803"/>
      <c r="F70" s="803"/>
      <c r="G70" s="803"/>
      <c r="H70" s="804"/>
      <c r="I70" s="1146" t="s">
        <v>346</v>
      </c>
      <c r="J70" s="1147"/>
      <c r="K70" s="824" t="s">
        <v>99</v>
      </c>
      <c r="L70" s="825"/>
      <c r="M70" s="99"/>
      <c r="N70" s="83"/>
      <c r="O70" s="82"/>
      <c r="P70" s="82"/>
      <c r="Q70" s="82"/>
      <c r="R70" s="82"/>
      <c r="S70" s="82"/>
      <c r="T70" s="82"/>
      <c r="U70" s="83"/>
      <c r="V70" s="83"/>
      <c r="W70" s="82"/>
      <c r="X70" s="100"/>
      <c r="Y70" s="106"/>
    </row>
    <row r="71" spans="1:25" ht="22.05" customHeight="1" x14ac:dyDescent="0.3">
      <c r="A71" s="109"/>
      <c r="B71" s="1027"/>
      <c r="C71" s="1029"/>
      <c r="D71" s="810"/>
      <c r="E71" s="811"/>
      <c r="F71" s="811"/>
      <c r="G71" s="811"/>
      <c r="H71" s="812"/>
      <c r="I71" s="1148" t="s">
        <v>350</v>
      </c>
      <c r="J71" s="1149"/>
      <c r="K71" s="830" t="s">
        <v>99</v>
      </c>
      <c r="L71" s="831"/>
      <c r="M71" s="101"/>
      <c r="N71" s="87"/>
      <c r="O71" s="86"/>
      <c r="P71" s="86"/>
      <c r="Q71" s="86"/>
      <c r="R71" s="86"/>
      <c r="S71" s="86"/>
      <c r="T71" s="86"/>
      <c r="U71" s="87"/>
      <c r="V71" s="87"/>
      <c r="W71" s="86"/>
      <c r="X71" s="88"/>
      <c r="Y71" s="106"/>
    </row>
    <row r="72" spans="1:25" ht="24" customHeight="1" thickBot="1" x14ac:dyDescent="0.35">
      <c r="A72" s="109"/>
      <c r="B72" s="1030"/>
      <c r="C72" s="1032"/>
      <c r="D72" s="813"/>
      <c r="E72" s="814"/>
      <c r="F72" s="814"/>
      <c r="G72" s="814"/>
      <c r="H72" s="815"/>
      <c r="I72" s="1143" t="s">
        <v>340</v>
      </c>
      <c r="J72" s="1144"/>
      <c r="K72" s="816" t="s">
        <v>99</v>
      </c>
      <c r="L72" s="817"/>
      <c r="M72" s="101"/>
      <c r="N72" s="87"/>
      <c r="O72" s="86"/>
      <c r="P72" s="86"/>
      <c r="Q72" s="86"/>
      <c r="R72" s="86"/>
      <c r="S72" s="86"/>
      <c r="T72" s="86"/>
      <c r="U72" s="87"/>
      <c r="V72" s="87"/>
      <c r="W72" s="86"/>
      <c r="X72" s="88"/>
      <c r="Y72" s="106"/>
    </row>
    <row r="73" spans="1:25" ht="30.6" customHeight="1" x14ac:dyDescent="0.3">
      <c r="A73" s="109"/>
      <c r="B73" s="802" t="s">
        <v>355</v>
      </c>
      <c r="C73" s="804"/>
      <c r="D73" s="802" t="s">
        <v>356</v>
      </c>
      <c r="E73" s="803"/>
      <c r="F73" s="803"/>
      <c r="G73" s="803"/>
      <c r="H73" s="804"/>
      <c r="I73" s="1001" t="s">
        <v>357</v>
      </c>
      <c r="J73" s="1002"/>
      <c r="K73" s="824" t="s">
        <v>99</v>
      </c>
      <c r="L73" s="825"/>
      <c r="M73" s="102"/>
      <c r="N73" s="103"/>
      <c r="O73" s="103"/>
      <c r="P73" s="103"/>
      <c r="Q73" s="103"/>
      <c r="R73" s="103"/>
      <c r="S73" s="103"/>
      <c r="T73" s="103"/>
      <c r="U73" s="104"/>
      <c r="V73" s="103"/>
      <c r="W73" s="103"/>
      <c r="X73" s="105"/>
      <c r="Y73" s="106"/>
    </row>
    <row r="74" spans="1:25" x14ac:dyDescent="0.3">
      <c r="A74" s="109"/>
      <c r="B74" s="810"/>
      <c r="C74" s="812"/>
      <c r="D74" s="810"/>
      <c r="E74" s="811"/>
      <c r="F74" s="811"/>
      <c r="G74" s="811"/>
      <c r="H74" s="812"/>
      <c r="I74" s="830" t="s">
        <v>350</v>
      </c>
      <c r="J74" s="831"/>
      <c r="K74" s="830" t="s">
        <v>99</v>
      </c>
      <c r="L74" s="831"/>
      <c r="M74" s="102"/>
      <c r="N74" s="103"/>
      <c r="O74" s="103"/>
      <c r="P74" s="103"/>
      <c r="Q74" s="103"/>
      <c r="R74" s="103"/>
      <c r="S74" s="103"/>
      <c r="T74" s="103"/>
      <c r="U74" s="104"/>
      <c r="V74" s="103"/>
      <c r="W74" s="103"/>
      <c r="X74" s="105"/>
      <c r="Y74" s="106"/>
    </row>
    <row r="75" spans="1:25" ht="15" thickBot="1" x14ac:dyDescent="0.35">
      <c r="A75" s="109"/>
      <c r="B75" s="813"/>
      <c r="C75" s="815"/>
      <c r="D75" s="813"/>
      <c r="E75" s="814"/>
      <c r="F75" s="814"/>
      <c r="G75" s="814"/>
      <c r="H75" s="815"/>
      <c r="I75" s="816" t="s">
        <v>340</v>
      </c>
      <c r="J75" s="817"/>
      <c r="K75" s="816" t="s">
        <v>99</v>
      </c>
      <c r="L75" s="817"/>
      <c r="M75" s="102"/>
      <c r="N75" s="103"/>
      <c r="O75" s="103"/>
      <c r="P75" s="103"/>
      <c r="Q75" s="103"/>
      <c r="R75" s="103"/>
      <c r="S75" s="103"/>
      <c r="T75" s="103"/>
      <c r="U75" s="104"/>
      <c r="V75" s="103"/>
      <c r="W75" s="103"/>
      <c r="X75" s="105"/>
      <c r="Y75" s="106"/>
    </row>
    <row r="76" spans="1:25" ht="22.05" customHeight="1" x14ac:dyDescent="0.3">
      <c r="A76" s="109"/>
      <c r="B76" s="802" t="s">
        <v>358</v>
      </c>
      <c r="C76" s="804"/>
      <c r="D76" s="802" t="s">
        <v>359</v>
      </c>
      <c r="E76" s="803"/>
      <c r="F76" s="803"/>
      <c r="G76" s="803"/>
      <c r="H76" s="804"/>
      <c r="I76" s="824" t="s">
        <v>349</v>
      </c>
      <c r="J76" s="825"/>
      <c r="K76" s="824" t="s">
        <v>142</v>
      </c>
      <c r="L76" s="825"/>
      <c r="M76" s="85"/>
      <c r="N76" s="87"/>
      <c r="O76" s="87"/>
      <c r="P76" s="87"/>
      <c r="Q76" s="86"/>
      <c r="R76" s="86"/>
      <c r="S76" s="86"/>
      <c r="T76" s="86"/>
      <c r="U76" s="87"/>
      <c r="V76" s="87"/>
      <c r="W76" s="86"/>
      <c r="X76" s="88"/>
      <c r="Y76" s="106"/>
    </row>
    <row r="77" spans="1:25" ht="22.05" customHeight="1" thickBot="1" x14ac:dyDescent="0.35">
      <c r="A77" s="109"/>
      <c r="B77" s="813"/>
      <c r="C77" s="815"/>
      <c r="D77" s="813"/>
      <c r="E77" s="814"/>
      <c r="F77" s="814"/>
      <c r="G77" s="814"/>
      <c r="H77" s="815"/>
      <c r="I77" s="816" t="s">
        <v>346</v>
      </c>
      <c r="J77" s="817"/>
      <c r="K77" s="816" t="s">
        <v>142</v>
      </c>
      <c r="L77" s="817"/>
      <c r="M77" s="85"/>
      <c r="N77" s="86"/>
      <c r="O77" s="87"/>
      <c r="P77" s="86"/>
      <c r="Q77" s="86"/>
      <c r="R77" s="14"/>
      <c r="S77" s="86"/>
      <c r="T77" s="86"/>
      <c r="U77" s="87"/>
      <c r="V77" s="87"/>
      <c r="W77" s="86"/>
      <c r="X77" s="88"/>
      <c r="Y77" s="106"/>
    </row>
    <row r="78" spans="1:25" ht="41.4" customHeight="1" thickBot="1" x14ac:dyDescent="0.35">
      <c r="A78" s="109"/>
      <c r="B78" s="1016" t="s">
        <v>360</v>
      </c>
      <c r="C78" s="1018"/>
      <c r="D78" s="1016" t="s">
        <v>361</v>
      </c>
      <c r="E78" s="1017"/>
      <c r="F78" s="1017"/>
      <c r="G78" s="1017"/>
      <c r="H78" s="1018"/>
      <c r="I78" s="1063" t="s">
        <v>362</v>
      </c>
      <c r="J78" s="1064"/>
      <c r="K78" s="1063" t="s">
        <v>142</v>
      </c>
      <c r="L78" s="1064"/>
      <c r="M78" s="96"/>
      <c r="N78" s="97"/>
      <c r="O78" s="97"/>
      <c r="P78" s="97"/>
      <c r="Q78" s="97"/>
      <c r="R78" s="97"/>
      <c r="S78" s="97"/>
      <c r="T78" s="97"/>
      <c r="U78" s="97"/>
      <c r="V78" s="97"/>
      <c r="W78" s="97"/>
      <c r="X78" s="98"/>
      <c r="Y78" s="106"/>
    </row>
    <row r="79" spans="1:25" x14ac:dyDescent="0.3">
      <c r="A79" s="109"/>
      <c r="B79" s="109"/>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ht="15" thickBot="1" x14ac:dyDescent="0.35">
      <c r="A80" s="109"/>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row r="81" spans="1:25" ht="32.4" customHeight="1" thickBot="1" x14ac:dyDescent="0.35">
      <c r="A81" s="110" t="s">
        <v>84</v>
      </c>
      <c r="B81" s="840" t="s">
        <v>86</v>
      </c>
      <c r="C81" s="844"/>
      <c r="D81" s="844"/>
      <c r="E81" s="844"/>
      <c r="F81" s="844"/>
      <c r="G81" s="845"/>
      <c r="H81" s="876" t="s">
        <v>363</v>
      </c>
      <c r="I81" s="877"/>
      <c r="J81" s="877"/>
      <c r="K81" s="877"/>
      <c r="L81" s="877"/>
      <c r="M81" s="877"/>
      <c r="N81" s="877"/>
      <c r="O81" s="877"/>
      <c r="P81" s="878"/>
      <c r="Q81" s="106"/>
      <c r="R81" s="106"/>
      <c r="S81" s="106"/>
      <c r="T81" s="106"/>
      <c r="U81" s="106"/>
      <c r="V81" s="106"/>
      <c r="W81" s="106"/>
      <c r="X81" s="106"/>
      <c r="Y81" s="106"/>
    </row>
    <row r="82" spans="1:25" ht="63" customHeight="1" thickBot="1" x14ac:dyDescent="0.35">
      <c r="A82" s="106"/>
      <c r="B82" s="840" t="s">
        <v>85</v>
      </c>
      <c r="C82" s="844"/>
      <c r="D82" s="844"/>
      <c r="E82" s="844"/>
      <c r="F82" s="844"/>
      <c r="G82" s="845"/>
      <c r="H82" s="876" t="s">
        <v>364</v>
      </c>
      <c r="I82" s="877"/>
      <c r="J82" s="877"/>
      <c r="K82" s="877"/>
      <c r="L82" s="877"/>
      <c r="M82" s="877"/>
      <c r="N82" s="877"/>
      <c r="O82" s="877"/>
      <c r="P82" s="878"/>
      <c r="Q82" s="106"/>
      <c r="R82" s="106"/>
      <c r="S82" s="106"/>
      <c r="T82" s="106"/>
      <c r="U82" s="106"/>
      <c r="V82" s="106"/>
      <c r="W82" s="106"/>
      <c r="X82" s="106"/>
      <c r="Y82" s="106"/>
    </row>
    <row r="83" spans="1:25" ht="104.4" customHeight="1" thickBot="1" x14ac:dyDescent="0.35">
      <c r="A83" s="106"/>
      <c r="B83" s="840" t="s">
        <v>87</v>
      </c>
      <c r="C83" s="844"/>
      <c r="D83" s="844"/>
      <c r="E83" s="844"/>
      <c r="F83" s="844"/>
      <c r="G83" s="845"/>
      <c r="H83" s="876" t="s">
        <v>365</v>
      </c>
      <c r="I83" s="877"/>
      <c r="J83" s="877"/>
      <c r="K83" s="877"/>
      <c r="L83" s="877"/>
      <c r="M83" s="877"/>
      <c r="N83" s="877"/>
      <c r="O83" s="877"/>
      <c r="P83" s="878"/>
      <c r="Q83" s="106"/>
      <c r="R83" s="106"/>
      <c r="S83" s="106"/>
      <c r="T83" s="106"/>
      <c r="U83" s="106"/>
      <c r="V83" s="106"/>
      <c r="W83" s="106"/>
      <c r="X83" s="106"/>
      <c r="Y83" s="106"/>
    </row>
    <row r="84" spans="1:25" ht="47.4" customHeight="1" x14ac:dyDescent="0.3">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row>
    <row r="85" spans="1:25" x14ac:dyDescent="0.3">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row>
  </sheetData>
  <mergeCells count="164">
    <mergeCell ref="B2:G2"/>
    <mergeCell ref="H2:P2"/>
    <mergeCell ref="B3:G3"/>
    <mergeCell ref="H3:P3"/>
    <mergeCell ref="B4:G4"/>
    <mergeCell ref="H4:P4"/>
    <mergeCell ref="B8:G8"/>
    <mergeCell ref="H8:P8"/>
    <mergeCell ref="B9:G9"/>
    <mergeCell ref="H9:P9"/>
    <mergeCell ref="B10:G10"/>
    <mergeCell ref="H10:P10"/>
    <mergeCell ref="B5:G5"/>
    <mergeCell ref="H5:P5"/>
    <mergeCell ref="B6:G6"/>
    <mergeCell ref="H6:P6"/>
    <mergeCell ref="B7:G7"/>
    <mergeCell ref="H7:P7"/>
    <mergeCell ref="N14:P14"/>
    <mergeCell ref="K15:M15"/>
    <mergeCell ref="N15:P15"/>
    <mergeCell ref="K16:M16"/>
    <mergeCell ref="N16:P16"/>
    <mergeCell ref="B19:B20"/>
    <mergeCell ref="I19:J19"/>
    <mergeCell ref="L19:N19"/>
    <mergeCell ref="I20:J20"/>
    <mergeCell ref="M20:N20"/>
    <mergeCell ref="B11:G16"/>
    <mergeCell ref="H11:H16"/>
    <mergeCell ref="I11:J16"/>
    <mergeCell ref="K11:M11"/>
    <mergeCell ref="N11:P11"/>
    <mergeCell ref="K12:M12"/>
    <mergeCell ref="N12:P12"/>
    <mergeCell ref="K13:M13"/>
    <mergeCell ref="N13:P13"/>
    <mergeCell ref="K14:M14"/>
    <mergeCell ref="B25:B26"/>
    <mergeCell ref="B29:G29"/>
    <mergeCell ref="H29:P29"/>
    <mergeCell ref="B30:G30"/>
    <mergeCell ref="H30:P30"/>
    <mergeCell ref="B31:G31"/>
    <mergeCell ref="H31:P31"/>
    <mergeCell ref="B21:B22"/>
    <mergeCell ref="I21:J21"/>
    <mergeCell ref="M21:N21"/>
    <mergeCell ref="I22:J22"/>
    <mergeCell ref="M22:N22"/>
    <mergeCell ref="B23:B24"/>
    <mergeCell ref="I23:J23"/>
    <mergeCell ref="I24:J24"/>
    <mergeCell ref="B34:G34"/>
    <mergeCell ref="H34:P34"/>
    <mergeCell ref="B35:G35"/>
    <mergeCell ref="H35:P35"/>
    <mergeCell ref="B37:G40"/>
    <mergeCell ref="H37:P37"/>
    <mergeCell ref="H38:P38"/>
    <mergeCell ref="H39:P39"/>
    <mergeCell ref="H40:P40"/>
    <mergeCell ref="B46:G46"/>
    <mergeCell ref="H46:J46"/>
    <mergeCell ref="K46:M46"/>
    <mergeCell ref="N46:P46"/>
    <mergeCell ref="B47:G47"/>
    <mergeCell ref="H47:J47"/>
    <mergeCell ref="K47:M47"/>
    <mergeCell ref="N47:P47"/>
    <mergeCell ref="B42:G42"/>
    <mergeCell ref="H42:P42"/>
    <mergeCell ref="B43:G43"/>
    <mergeCell ref="H43:P43"/>
    <mergeCell ref="B45:G45"/>
    <mergeCell ref="H45:J45"/>
    <mergeCell ref="K45:M45"/>
    <mergeCell ref="N45:P45"/>
    <mergeCell ref="N50:P50"/>
    <mergeCell ref="B53:C54"/>
    <mergeCell ref="D53:H54"/>
    <mergeCell ref="I53:J54"/>
    <mergeCell ref="K53:L54"/>
    <mergeCell ref="M53:X53"/>
    <mergeCell ref="B48:G48"/>
    <mergeCell ref="H48:J48"/>
    <mergeCell ref="K48:M48"/>
    <mergeCell ref="N48:P48"/>
    <mergeCell ref="B49:G49"/>
    <mergeCell ref="H49:J49"/>
    <mergeCell ref="K49:M49"/>
    <mergeCell ref="N49:P49"/>
    <mergeCell ref="B55:C56"/>
    <mergeCell ref="D55:H56"/>
    <mergeCell ref="I55:J55"/>
    <mergeCell ref="K55:L55"/>
    <mergeCell ref="I56:J56"/>
    <mergeCell ref="K56:L56"/>
    <mergeCell ref="B50:G50"/>
    <mergeCell ref="H50:J50"/>
    <mergeCell ref="K50:M50"/>
    <mergeCell ref="B59:C60"/>
    <mergeCell ref="D59:H60"/>
    <mergeCell ref="I59:J59"/>
    <mergeCell ref="K59:L59"/>
    <mergeCell ref="I60:J60"/>
    <mergeCell ref="K60:L60"/>
    <mergeCell ref="B57:C58"/>
    <mergeCell ref="D57:H58"/>
    <mergeCell ref="I57:J57"/>
    <mergeCell ref="K57:L57"/>
    <mergeCell ref="I58:J58"/>
    <mergeCell ref="K58:L58"/>
    <mergeCell ref="I64:J64"/>
    <mergeCell ref="K64:L64"/>
    <mergeCell ref="I65:J65"/>
    <mergeCell ref="K65:L65"/>
    <mergeCell ref="B68:C69"/>
    <mergeCell ref="D68:H69"/>
    <mergeCell ref="I68:J69"/>
    <mergeCell ref="K68:L69"/>
    <mergeCell ref="B61:C61"/>
    <mergeCell ref="D61:H61"/>
    <mergeCell ref="I61:J61"/>
    <mergeCell ref="K61:L61"/>
    <mergeCell ref="B62:C65"/>
    <mergeCell ref="D62:H65"/>
    <mergeCell ref="I62:J62"/>
    <mergeCell ref="K62:L62"/>
    <mergeCell ref="I63:J63"/>
    <mergeCell ref="K63:L63"/>
    <mergeCell ref="M68:X68"/>
    <mergeCell ref="B70:C72"/>
    <mergeCell ref="D70:H72"/>
    <mergeCell ref="I70:J70"/>
    <mergeCell ref="K70:L70"/>
    <mergeCell ref="I71:J71"/>
    <mergeCell ref="K71:L71"/>
    <mergeCell ref="I72:J72"/>
    <mergeCell ref="K72:L72"/>
    <mergeCell ref="B76:C77"/>
    <mergeCell ref="D76:H77"/>
    <mergeCell ref="I76:J76"/>
    <mergeCell ref="K76:L76"/>
    <mergeCell ref="I77:J77"/>
    <mergeCell ref="K77:L77"/>
    <mergeCell ref="B73:C75"/>
    <mergeCell ref="D73:H75"/>
    <mergeCell ref="I73:J73"/>
    <mergeCell ref="K73:L73"/>
    <mergeCell ref="I74:J74"/>
    <mergeCell ref="K74:L74"/>
    <mergeCell ref="I75:J75"/>
    <mergeCell ref="K75:L75"/>
    <mergeCell ref="B82:G82"/>
    <mergeCell ref="H82:P82"/>
    <mergeCell ref="B83:G83"/>
    <mergeCell ref="H83:P83"/>
    <mergeCell ref="B78:C78"/>
    <mergeCell ref="D78:H78"/>
    <mergeCell ref="I78:J78"/>
    <mergeCell ref="K78:L78"/>
    <mergeCell ref="B81:G81"/>
    <mergeCell ref="H81:P81"/>
  </mergeCells>
  <conditionalFormatting sqref="D20:G20">
    <cfRule type="expression" dxfId="11" priority="13">
      <formula>D$20=$H$22</formula>
    </cfRule>
    <cfRule type="expression" dxfId="10" priority="13">
      <formula>D$20=D$19</formula>
    </cfRule>
    <cfRule type="expression" dxfId="9" priority="13">
      <formula>D$19&lt;&gt;D$20</formula>
    </cfRule>
  </conditionalFormatting>
  <conditionalFormatting sqref="D22:G22">
    <cfRule type="expression" dxfId="8" priority="10">
      <formula>D$22=$H$22</formula>
    </cfRule>
    <cfRule type="expression" dxfId="7" priority="10">
      <formula>D$22&lt;&gt;D$21</formula>
    </cfRule>
    <cfRule type="expression" dxfId="6" priority="10">
      <formula>D$22=D$21</formula>
    </cfRule>
  </conditionalFormatting>
  <conditionalFormatting sqref="D24:G24">
    <cfRule type="expression" dxfId="5" priority="11">
      <formula>D$24=$H$22</formula>
    </cfRule>
    <cfRule type="expression" dxfId="4" priority="12">
      <formula>D$24=D$23</formula>
    </cfRule>
    <cfRule type="expression" dxfId="3" priority="14">
      <formula>D$24&lt;&gt;D$23</formula>
    </cfRule>
  </conditionalFormatting>
  <conditionalFormatting sqref="D26:G26">
    <cfRule type="expression" dxfId="2" priority="1">
      <formula>D$26=$L$23</formula>
    </cfRule>
    <cfRule type="expression" dxfId="1" priority="2">
      <formula>D$26=D$25</formula>
    </cfRule>
    <cfRule type="expression" dxfId="0" priority="3">
      <formula>D$26&lt;&gt;D$25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pageSetUpPr fitToPage="1"/>
  </sheetPr>
  <dimension ref="A1:AI135"/>
  <sheetViews>
    <sheetView showGridLines="0" tabSelected="1" zoomScale="64" zoomScaleNormal="64" workbookViewId="0">
      <selection activeCell="G24" sqref="G24"/>
    </sheetView>
  </sheetViews>
  <sheetFormatPr defaultRowHeight="14.4" x14ac:dyDescent="0.3"/>
  <cols>
    <col min="1" max="1" width="8.88671875" style="14"/>
    <col min="2" max="3" width="8.77734375" style="19" customWidth="1"/>
    <col min="4" max="4" width="9.77734375" style="19" customWidth="1"/>
    <col min="5" max="5" width="8.77734375" style="19" customWidth="1"/>
    <col min="6" max="6" width="8.77734375" style="67" customWidth="1"/>
    <col min="7" max="7" width="15.6640625" style="19" customWidth="1"/>
    <col min="8" max="8" width="28.5546875" customWidth="1"/>
    <col min="9" max="9" width="7.33203125" style="14" customWidth="1"/>
    <col min="10" max="10" width="45.33203125" style="14" customWidth="1"/>
    <col min="11" max="11" width="22.5546875" style="14" bestFit="1" customWidth="1"/>
    <col min="12" max="19" width="8.33203125" customWidth="1"/>
    <col min="20" max="23" width="8.33203125" style="14" customWidth="1"/>
    <col min="24" max="27" width="8.33203125" customWidth="1"/>
    <col min="28" max="28" width="59.5546875" style="57" customWidth="1"/>
    <col min="29" max="29" width="20" bestFit="1" customWidth="1"/>
  </cols>
  <sheetData>
    <row r="1" spans="2:28" ht="46.8" customHeight="1" thickBot="1" x14ac:dyDescent="0.65">
      <c r="B1" s="699" t="s">
        <v>183</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row>
    <row r="2" spans="2:28" s="14" customFormat="1" ht="31.2" x14ac:dyDescent="0.3">
      <c r="B2" s="47"/>
      <c r="C2" s="47"/>
      <c r="D2" s="47"/>
      <c r="E2" s="47"/>
      <c r="F2" s="47"/>
      <c r="G2" s="47"/>
      <c r="H2" s="47"/>
      <c r="I2" s="47"/>
      <c r="J2" s="47"/>
      <c r="K2" s="47"/>
      <c r="L2" s="47"/>
      <c r="M2" s="47"/>
      <c r="N2" s="47"/>
      <c r="O2" s="47"/>
      <c r="P2" s="47"/>
      <c r="Q2" s="47"/>
      <c r="R2" s="47"/>
      <c r="S2" s="47"/>
      <c r="T2" s="47"/>
      <c r="U2" s="47"/>
      <c r="V2" s="47"/>
      <c r="W2" s="47"/>
      <c r="X2" s="47"/>
      <c r="Y2" s="47"/>
      <c r="Z2" s="47"/>
      <c r="AA2" s="47"/>
      <c r="AB2" s="57"/>
    </row>
    <row r="3" spans="2:28" s="14" customFormat="1" ht="31.2" x14ac:dyDescent="0.55000000000000004">
      <c r="B3" s="716" t="s">
        <v>205</v>
      </c>
      <c r="C3" s="716"/>
      <c r="D3" s="716"/>
      <c r="E3" s="716"/>
      <c r="F3" s="716"/>
      <c r="G3" s="716"/>
      <c r="H3" s="716"/>
      <c r="I3" s="716"/>
      <c r="J3" s="716"/>
      <c r="K3" s="716"/>
      <c r="L3" s="716"/>
      <c r="M3" s="716"/>
      <c r="N3" s="716"/>
      <c r="O3" s="716"/>
      <c r="P3" s="716"/>
      <c r="Q3" s="716"/>
      <c r="R3" s="716"/>
      <c r="S3" s="716"/>
      <c r="T3" s="716"/>
      <c r="U3" s="716"/>
      <c r="V3" s="1"/>
      <c r="W3" s="1"/>
      <c r="AB3" s="57"/>
    </row>
    <row r="4" spans="2:28" s="14" customFormat="1" ht="31.2" x14ac:dyDescent="0.55000000000000004">
      <c r="B4" s="37"/>
      <c r="C4" s="37"/>
      <c r="D4" s="37"/>
      <c r="E4" s="37"/>
      <c r="F4" s="37"/>
      <c r="G4" s="37"/>
      <c r="H4" s="37"/>
      <c r="I4" s="37"/>
      <c r="J4" s="37"/>
      <c r="K4" s="37"/>
      <c r="L4" s="1"/>
      <c r="M4" s="1"/>
      <c r="N4" s="1"/>
      <c r="O4" s="1"/>
      <c r="P4" s="1"/>
      <c r="Q4" s="1"/>
      <c r="R4" s="1"/>
      <c r="S4" s="1"/>
      <c r="T4" s="1"/>
      <c r="U4" s="1"/>
      <c r="V4" s="1"/>
      <c r="W4" s="1"/>
      <c r="AB4" s="57"/>
    </row>
    <row r="5" spans="2:28" s="14" customFormat="1" ht="31.2" x14ac:dyDescent="0.55000000000000004">
      <c r="B5" s="37"/>
      <c r="C5" s="37"/>
      <c r="D5" s="37"/>
      <c r="E5" s="37"/>
      <c r="F5" s="37"/>
      <c r="G5" s="37"/>
      <c r="H5" s="37"/>
      <c r="I5" s="37"/>
      <c r="J5" s="37"/>
      <c r="K5" s="37"/>
      <c r="L5" s="1"/>
      <c r="M5" s="1"/>
      <c r="N5" s="1"/>
      <c r="O5" s="1"/>
      <c r="P5" s="1"/>
      <c r="Q5" s="1"/>
      <c r="R5" s="1"/>
      <c r="S5" s="1"/>
      <c r="T5" s="1"/>
      <c r="U5" s="1"/>
      <c r="V5" s="1"/>
      <c r="W5" s="1"/>
      <c r="AB5" s="57"/>
    </row>
    <row r="6" spans="2:28" s="14" customFormat="1" ht="31.2" x14ac:dyDescent="0.55000000000000004">
      <c r="B6" s="37"/>
      <c r="C6" s="37"/>
      <c r="D6" s="37"/>
      <c r="E6" s="37"/>
      <c r="F6" s="37"/>
      <c r="G6" s="37"/>
      <c r="H6" s="37"/>
      <c r="I6" s="37"/>
      <c r="J6" s="37"/>
      <c r="K6" s="37"/>
      <c r="L6" s="1"/>
      <c r="M6" s="1"/>
      <c r="N6" s="1"/>
      <c r="O6" s="1"/>
      <c r="P6" s="1"/>
      <c r="Q6" s="1"/>
      <c r="R6" s="1"/>
      <c r="S6" s="1"/>
      <c r="T6" s="1"/>
      <c r="U6" s="1"/>
      <c r="V6" s="1"/>
      <c r="W6" s="1"/>
      <c r="AB6" s="57"/>
    </row>
    <row r="7" spans="2:28" s="14" customFormat="1" ht="31.2" x14ac:dyDescent="0.55000000000000004">
      <c r="B7" s="37"/>
      <c r="C7" s="37"/>
      <c r="D7" s="37"/>
      <c r="E7" s="37"/>
      <c r="F7" s="37"/>
      <c r="G7" s="37"/>
      <c r="H7" s="37"/>
      <c r="I7" s="37"/>
      <c r="J7" s="37"/>
      <c r="K7" s="37"/>
      <c r="L7" s="1"/>
      <c r="M7" s="1"/>
      <c r="N7" s="1"/>
      <c r="O7" s="1"/>
      <c r="P7" s="1"/>
      <c r="Q7" s="1"/>
      <c r="R7" s="1"/>
      <c r="S7" s="1"/>
      <c r="T7" s="1"/>
      <c r="U7" s="1"/>
      <c r="V7" s="1"/>
      <c r="W7" s="1"/>
      <c r="AB7" s="57"/>
    </row>
    <row r="8" spans="2:28" s="14" customFormat="1" ht="31.2" x14ac:dyDescent="0.55000000000000004">
      <c r="B8" s="37"/>
      <c r="C8" s="37"/>
      <c r="D8" s="37"/>
      <c r="E8" s="37"/>
      <c r="F8" s="37"/>
      <c r="G8" s="37"/>
      <c r="H8" s="37"/>
      <c r="I8" s="37"/>
      <c r="J8" s="37"/>
      <c r="K8" s="37"/>
      <c r="L8" s="1"/>
      <c r="M8" s="1"/>
      <c r="N8" s="1"/>
      <c r="O8" s="1"/>
      <c r="P8" s="1"/>
      <c r="Q8" s="1"/>
      <c r="R8" s="1"/>
      <c r="S8" s="1"/>
      <c r="T8" s="1"/>
      <c r="U8" s="1"/>
      <c r="V8" s="1"/>
      <c r="W8" s="1"/>
      <c r="AB8" s="57"/>
    </row>
    <row r="9" spans="2:28" s="14" customFormat="1" ht="31.2" x14ac:dyDescent="0.55000000000000004">
      <c r="B9" s="37"/>
      <c r="C9" s="37"/>
      <c r="D9" s="37"/>
      <c r="E9" s="37"/>
      <c r="F9" s="37"/>
      <c r="G9" s="37"/>
      <c r="H9" s="37"/>
      <c r="I9" s="37"/>
      <c r="J9" s="37"/>
      <c r="K9" s="37"/>
      <c r="L9" s="1"/>
      <c r="M9" s="1"/>
      <c r="N9" s="1"/>
      <c r="O9" s="1"/>
      <c r="P9" s="1"/>
      <c r="Q9" s="1"/>
      <c r="R9" s="1"/>
      <c r="S9" s="1"/>
      <c r="T9" s="1"/>
      <c r="U9" s="1"/>
      <c r="V9" s="1"/>
      <c r="W9" s="1"/>
      <c r="AB9" s="57"/>
    </row>
    <row r="10" spans="2:28" s="14" customFormat="1" ht="31.2" x14ac:dyDescent="0.55000000000000004">
      <c r="B10" s="37"/>
      <c r="C10" s="37"/>
      <c r="D10" s="37"/>
      <c r="E10" s="37"/>
      <c r="F10" s="37"/>
      <c r="G10" s="37"/>
      <c r="H10" s="37"/>
      <c r="I10" s="37"/>
      <c r="J10" s="37"/>
      <c r="K10" s="37"/>
      <c r="L10" s="1"/>
      <c r="M10" s="1"/>
      <c r="N10" s="1"/>
      <c r="O10" s="1"/>
      <c r="P10" s="1"/>
      <c r="Q10" s="1"/>
      <c r="R10" s="1"/>
      <c r="S10" s="1"/>
      <c r="T10" s="1"/>
      <c r="U10" s="1"/>
      <c r="V10" s="1"/>
      <c r="W10" s="1"/>
      <c r="AB10" s="57"/>
    </row>
    <row r="11" spans="2:28" s="14" customFormat="1" ht="31.2" x14ac:dyDescent="0.55000000000000004">
      <c r="B11" s="37"/>
      <c r="C11" s="37"/>
      <c r="D11" s="37"/>
      <c r="E11" s="37"/>
      <c r="F11" s="37"/>
      <c r="G11" s="37"/>
      <c r="H11" s="37"/>
      <c r="I11" s="37"/>
      <c r="J11" s="37"/>
      <c r="K11" s="37"/>
      <c r="L11" s="1"/>
      <c r="M11" s="1"/>
      <c r="N11" s="1"/>
      <c r="O11" s="1"/>
      <c r="P11" s="1"/>
      <c r="Q11" s="1"/>
      <c r="R11" s="1"/>
      <c r="S11" s="1"/>
      <c r="T11" s="1"/>
      <c r="U11" s="1"/>
      <c r="V11" s="1"/>
      <c r="W11" s="1"/>
      <c r="AB11" s="57"/>
    </row>
    <row r="12" spans="2:28" s="14" customFormat="1" ht="31.2" x14ac:dyDescent="0.55000000000000004">
      <c r="B12" s="37"/>
      <c r="C12" s="37"/>
      <c r="D12" s="37"/>
      <c r="E12" s="37"/>
      <c r="F12" s="37"/>
      <c r="G12" s="37"/>
      <c r="H12" s="37"/>
      <c r="I12" s="37"/>
      <c r="J12" s="37"/>
      <c r="K12" s="37"/>
      <c r="L12" s="1"/>
      <c r="M12" s="1"/>
      <c r="N12" s="1"/>
      <c r="O12" s="1"/>
      <c r="P12" s="1"/>
      <c r="Q12" s="1"/>
      <c r="R12" s="1"/>
      <c r="S12" s="1"/>
      <c r="T12" s="1"/>
      <c r="U12" s="1"/>
      <c r="V12" s="1"/>
      <c r="W12" s="1"/>
      <c r="AB12" s="57"/>
    </row>
    <row r="13" spans="2:28" s="14" customFormat="1" ht="31.2" x14ac:dyDescent="0.55000000000000004">
      <c r="B13" s="37"/>
      <c r="C13" s="37"/>
      <c r="D13" s="37"/>
      <c r="E13" s="37"/>
      <c r="F13" s="37"/>
      <c r="G13" s="37"/>
      <c r="H13" s="37"/>
      <c r="I13" s="37"/>
      <c r="J13" s="37"/>
      <c r="K13" s="37"/>
      <c r="L13" s="1"/>
      <c r="M13" s="1"/>
      <c r="N13" s="1"/>
      <c r="O13" s="1"/>
      <c r="P13" s="1"/>
      <c r="Q13" s="1"/>
      <c r="R13" s="1"/>
      <c r="S13" s="1"/>
      <c r="T13" s="1"/>
      <c r="U13" s="1"/>
      <c r="V13" s="1"/>
      <c r="W13" s="1"/>
      <c r="AB13" s="57"/>
    </row>
    <row r="14" spans="2:28" s="14" customFormat="1" ht="31.2" x14ac:dyDescent="0.55000000000000004">
      <c r="B14" s="37"/>
      <c r="C14" s="37"/>
      <c r="D14" s="37"/>
      <c r="E14" s="37"/>
      <c r="F14" s="37"/>
      <c r="G14" s="37"/>
      <c r="H14" s="37"/>
      <c r="I14" s="37"/>
      <c r="J14" s="37"/>
      <c r="K14" s="37"/>
      <c r="L14" s="1"/>
      <c r="M14" s="1"/>
      <c r="N14" s="1"/>
      <c r="O14" s="1"/>
      <c r="P14" s="1"/>
      <c r="Q14" s="1"/>
      <c r="R14" s="1"/>
      <c r="S14" s="1"/>
      <c r="T14" s="1"/>
      <c r="U14" s="1"/>
      <c r="V14" s="1"/>
      <c r="W14" s="1"/>
      <c r="AB14" s="57"/>
    </row>
    <row r="15" spans="2:28" s="14" customFormat="1" ht="31.2" x14ac:dyDescent="0.55000000000000004">
      <c r="B15" s="37"/>
      <c r="C15" s="37"/>
      <c r="D15" s="37"/>
      <c r="E15" s="37"/>
      <c r="F15" s="37"/>
      <c r="G15" s="37"/>
      <c r="H15" s="37"/>
      <c r="I15" s="37"/>
      <c r="J15" s="37"/>
      <c r="K15" s="37"/>
      <c r="L15" s="1"/>
      <c r="M15" s="1"/>
      <c r="N15" s="1"/>
      <c r="O15" s="1"/>
      <c r="P15" s="1"/>
      <c r="Q15" s="1"/>
      <c r="R15" s="1"/>
      <c r="S15" s="1"/>
      <c r="T15" s="1"/>
      <c r="U15" s="1"/>
      <c r="V15" s="1"/>
      <c r="W15" s="1"/>
      <c r="AB15" s="57"/>
    </row>
    <row r="16" spans="2:28" s="14" customFormat="1" ht="31.2" x14ac:dyDescent="0.55000000000000004">
      <c r="B16" s="37"/>
      <c r="C16" s="37"/>
      <c r="D16" s="37"/>
      <c r="E16" s="37"/>
      <c r="F16" s="37"/>
      <c r="G16" s="37"/>
      <c r="H16" s="37"/>
      <c r="I16" s="37"/>
      <c r="J16" s="37"/>
      <c r="K16" s="37"/>
      <c r="L16" s="1"/>
      <c r="M16" s="1"/>
      <c r="N16" s="1"/>
      <c r="O16" s="1"/>
      <c r="P16" s="1"/>
      <c r="Q16" s="1"/>
      <c r="R16" s="1"/>
      <c r="S16" s="1"/>
      <c r="T16" s="1"/>
      <c r="U16" s="1"/>
      <c r="V16" s="1"/>
      <c r="W16" s="1"/>
      <c r="AB16" s="57"/>
    </row>
    <row r="17" spans="1:31" s="14" customFormat="1" ht="31.2" x14ac:dyDescent="0.3">
      <c r="B17" s="716" t="s">
        <v>206</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57"/>
    </row>
    <row r="18" spans="1:31" s="14" customFormat="1" ht="18.600000000000001" customHeight="1" thickBot="1" x14ac:dyDescent="0.35">
      <c r="B18" s="38"/>
      <c r="C18" s="38"/>
      <c r="D18" s="38"/>
      <c r="E18" s="38"/>
      <c r="F18" s="546"/>
      <c r="G18" s="38"/>
      <c r="H18" s="38"/>
      <c r="I18" s="38"/>
      <c r="J18" s="38"/>
      <c r="K18" s="65"/>
      <c r="L18" s="38"/>
      <c r="M18" s="38"/>
      <c r="N18" s="38"/>
      <c r="O18" s="38"/>
      <c r="P18" s="38"/>
      <c r="Q18" s="38"/>
      <c r="R18" s="38"/>
      <c r="S18" s="38"/>
      <c r="T18" s="38"/>
      <c r="U18" s="38"/>
      <c r="V18" s="38"/>
      <c r="W18" s="38"/>
      <c r="X18" s="38"/>
      <c r="Y18" s="38"/>
      <c r="Z18" s="38"/>
      <c r="AA18" s="38"/>
      <c r="AB18" s="57"/>
    </row>
    <row r="19" spans="1:31" s="14" customFormat="1" ht="18.600000000000001" customHeight="1" thickBot="1" x14ac:dyDescent="0.35">
      <c r="B19" s="39" t="s">
        <v>207</v>
      </c>
      <c r="C19" s="65"/>
      <c r="D19" s="625" t="s">
        <v>585</v>
      </c>
      <c r="E19" s="626"/>
      <c r="F19" s="626"/>
      <c r="G19" s="626"/>
      <c r="H19" s="627"/>
      <c r="I19" s="65"/>
      <c r="J19" s="199" t="s">
        <v>586</v>
      </c>
      <c r="K19" s="198"/>
      <c r="L19" s="625" t="s">
        <v>1236</v>
      </c>
      <c r="M19" s="626"/>
      <c r="N19" s="627"/>
      <c r="O19" s="65"/>
      <c r="P19" s="36"/>
      <c r="Q19" s="41" t="s">
        <v>182</v>
      </c>
      <c r="R19" s="38"/>
      <c r="S19" s="38"/>
      <c r="U19" s="65"/>
      <c r="V19" s="65"/>
      <c r="W19" s="65"/>
      <c r="X19" s="65"/>
      <c r="Y19" s="65"/>
      <c r="Z19" s="65"/>
      <c r="AA19" s="65"/>
      <c r="AB19" s="57"/>
    </row>
    <row r="20" spans="1:31" s="14" customFormat="1" ht="18.600000000000001" customHeight="1" x14ac:dyDescent="0.3">
      <c r="C20" s="38"/>
      <c r="D20" s="54"/>
      <c r="E20" s="717" t="s">
        <v>228</v>
      </c>
      <c r="F20" s="717"/>
      <c r="G20" s="717"/>
      <c r="H20" s="718"/>
      <c r="J20" s="194" t="s">
        <v>208</v>
      </c>
      <c r="L20" s="628" t="s">
        <v>1237</v>
      </c>
      <c r="M20" s="629"/>
      <c r="N20" s="630"/>
      <c r="Q20" s="38"/>
      <c r="R20" s="38"/>
      <c r="S20" s="38"/>
      <c r="T20" s="38"/>
      <c r="U20" s="38"/>
      <c r="V20" s="38"/>
      <c r="W20" s="38"/>
      <c r="X20" s="38"/>
      <c r="Y20" s="38"/>
      <c r="Z20" s="38"/>
      <c r="AA20" s="38"/>
      <c r="AB20" s="57"/>
    </row>
    <row r="21" spans="1:31" s="14" customFormat="1" ht="18.600000000000001" customHeight="1" thickBot="1" x14ac:dyDescent="0.35">
      <c r="B21" s="38"/>
      <c r="C21" s="38"/>
      <c r="D21" s="55"/>
      <c r="E21" s="719" t="s">
        <v>229</v>
      </c>
      <c r="F21" s="719"/>
      <c r="G21" s="719"/>
      <c r="H21" s="720"/>
      <c r="J21" s="195" t="s">
        <v>209</v>
      </c>
      <c r="K21" s="40"/>
      <c r="L21" s="631" t="s">
        <v>1238</v>
      </c>
      <c r="M21" s="632"/>
      <c r="N21" s="633"/>
      <c r="O21" s="38"/>
      <c r="P21" s="38"/>
      <c r="Q21" s="38"/>
      <c r="R21" s="38"/>
      <c r="S21" s="38"/>
      <c r="T21" s="38"/>
      <c r="U21" s="38"/>
      <c r="V21" s="38"/>
      <c r="W21" s="38"/>
      <c r="X21" s="38"/>
      <c r="Y21" s="38"/>
      <c r="Z21" s="38"/>
      <c r="AA21" s="38"/>
      <c r="AB21" s="57"/>
    </row>
    <row r="22" spans="1:31" s="14" customFormat="1" ht="18.600000000000001" customHeight="1" thickBot="1" x14ac:dyDescent="0.35">
      <c r="B22" s="38"/>
      <c r="C22" s="38"/>
      <c r="D22" s="1467"/>
      <c r="E22" s="721" t="s">
        <v>230</v>
      </c>
      <c r="F22" s="721"/>
      <c r="G22" s="721"/>
      <c r="H22" s="722"/>
      <c r="J22" s="195" t="s">
        <v>210</v>
      </c>
      <c r="K22" s="40"/>
      <c r="L22" s="40"/>
      <c r="M22" s="38"/>
      <c r="N22" s="38"/>
      <c r="O22" s="38"/>
      <c r="P22" s="38"/>
      <c r="Q22" s="38"/>
      <c r="R22" s="38"/>
      <c r="S22" s="38"/>
      <c r="T22" s="38"/>
      <c r="U22" s="38"/>
      <c r="V22" s="38"/>
      <c r="W22" s="38"/>
      <c r="X22" s="38"/>
      <c r="Y22" s="38"/>
      <c r="Z22" s="38"/>
      <c r="AA22" s="38"/>
      <c r="AB22" s="57"/>
    </row>
    <row r="23" spans="1:31" s="14" customFormat="1" ht="18.600000000000001" customHeight="1" x14ac:dyDescent="0.3">
      <c r="B23" s="38"/>
      <c r="C23" s="38"/>
      <c r="D23" s="38"/>
      <c r="E23" s="38"/>
      <c r="F23" s="546"/>
      <c r="G23" s="38"/>
      <c r="J23" s="196" t="s">
        <v>212</v>
      </c>
      <c r="K23" s="40"/>
      <c r="L23" s="40"/>
      <c r="M23" s="38"/>
      <c r="N23" s="38"/>
      <c r="O23" s="38"/>
      <c r="P23" s="38"/>
      <c r="Q23" s="38"/>
      <c r="R23" s="38"/>
      <c r="S23" s="38"/>
      <c r="T23" s="38"/>
      <c r="U23" s="38"/>
      <c r="V23" s="38"/>
      <c r="W23" s="38"/>
      <c r="X23" s="38"/>
      <c r="Y23" s="38"/>
      <c r="Z23" s="38"/>
      <c r="AA23" s="38"/>
      <c r="AB23" s="57"/>
    </row>
    <row r="24" spans="1:31" s="14" customFormat="1" ht="18.600000000000001" customHeight="1" thickBot="1" x14ac:dyDescent="0.35">
      <c r="B24" s="38"/>
      <c r="C24" s="38"/>
      <c r="D24" s="38"/>
      <c r="E24" s="38"/>
      <c r="F24" s="546"/>
      <c r="G24" s="38"/>
      <c r="J24" s="197" t="s">
        <v>211</v>
      </c>
      <c r="K24" s="40"/>
      <c r="L24" s="40"/>
      <c r="M24" s="38"/>
      <c r="N24" s="38"/>
      <c r="O24" s="38"/>
      <c r="P24" s="38"/>
      <c r="Q24" s="38"/>
      <c r="R24" s="38"/>
      <c r="S24" s="38"/>
      <c r="T24" s="38"/>
      <c r="U24" s="38"/>
      <c r="V24" s="38"/>
      <c r="W24" s="38"/>
      <c r="X24" s="38"/>
      <c r="Y24" s="38"/>
      <c r="Z24" s="38"/>
      <c r="AA24" s="38"/>
      <c r="AB24" s="57"/>
    </row>
    <row r="25" spans="1:31" ht="24.6" customHeight="1" thickBot="1" x14ac:dyDescent="0.45">
      <c r="H25" s="2"/>
      <c r="I25" s="2"/>
      <c r="J25" s="2"/>
      <c r="K25" s="2"/>
      <c r="L25" s="713">
        <v>2018</v>
      </c>
      <c r="M25" s="714"/>
      <c r="N25" s="714"/>
      <c r="O25" s="714"/>
      <c r="P25" s="713">
        <v>2019</v>
      </c>
      <c r="Q25" s="714"/>
      <c r="R25" s="714"/>
      <c r="S25" s="715"/>
      <c r="T25" s="714">
        <v>2020</v>
      </c>
      <c r="U25" s="714"/>
      <c r="V25" s="714"/>
      <c r="W25" s="715"/>
      <c r="X25" s="713">
        <v>2021</v>
      </c>
      <c r="Y25" s="714"/>
      <c r="Z25" s="714"/>
      <c r="AA25" s="715"/>
    </row>
    <row r="26" spans="1:31" ht="38.4" customHeight="1" thickBot="1" x14ac:dyDescent="0.35">
      <c r="B26" s="593" t="s">
        <v>43</v>
      </c>
      <c r="C26" s="593" t="s">
        <v>44</v>
      </c>
      <c r="D26" s="593" t="s">
        <v>45</v>
      </c>
      <c r="E26" s="594" t="s">
        <v>0</v>
      </c>
      <c r="F26" s="593" t="s">
        <v>1235</v>
      </c>
      <c r="G26" s="711" t="s">
        <v>46</v>
      </c>
      <c r="H26" s="711"/>
      <c r="I26" s="711"/>
      <c r="J26" s="712"/>
      <c r="K26" s="408" t="s">
        <v>581</v>
      </c>
      <c r="L26" s="409" t="s">
        <v>190</v>
      </c>
      <c r="M26" s="410" t="s">
        <v>191</v>
      </c>
      <c r="N26" s="410" t="s">
        <v>192</v>
      </c>
      <c r="O26" s="411" t="s">
        <v>193</v>
      </c>
      <c r="P26" s="412" t="s">
        <v>194</v>
      </c>
      <c r="Q26" s="413" t="s">
        <v>195</v>
      </c>
      <c r="R26" s="413" t="s">
        <v>196</v>
      </c>
      <c r="S26" s="414" t="s">
        <v>197</v>
      </c>
      <c r="T26" s="412" t="s">
        <v>198</v>
      </c>
      <c r="U26" s="413" t="s">
        <v>199</v>
      </c>
      <c r="V26" s="413" t="s">
        <v>200</v>
      </c>
      <c r="W26" s="414" t="s">
        <v>189</v>
      </c>
      <c r="X26" s="412" t="s">
        <v>201</v>
      </c>
      <c r="Y26" s="413" t="s">
        <v>202</v>
      </c>
      <c r="Z26" s="413" t="s">
        <v>203</v>
      </c>
      <c r="AA26" s="414" t="s">
        <v>204</v>
      </c>
      <c r="AB26" s="415" t="s">
        <v>255</v>
      </c>
      <c r="AC26" s="44"/>
      <c r="AD26" s="44"/>
      <c r="AE26" s="33"/>
    </row>
    <row r="27" spans="1:31" s="5" customFormat="1" ht="24.6" customHeight="1" x14ac:dyDescent="0.3">
      <c r="A27" s="340"/>
      <c r="B27" s="643">
        <v>1</v>
      </c>
      <c r="C27" s="649">
        <v>1</v>
      </c>
      <c r="D27" s="649">
        <v>1</v>
      </c>
      <c r="E27" s="648">
        <v>3</v>
      </c>
      <c r="F27" s="637" t="s">
        <v>1240</v>
      </c>
      <c r="G27" s="703" t="s">
        <v>19</v>
      </c>
      <c r="H27" s="704"/>
      <c r="I27" s="704"/>
      <c r="J27" s="705"/>
      <c r="K27" s="709" t="s">
        <v>912</v>
      </c>
      <c r="L27" s="311" t="s">
        <v>98</v>
      </c>
      <c r="M27" s="309" t="s">
        <v>98</v>
      </c>
      <c r="N27" s="309" t="s">
        <v>99</v>
      </c>
      <c r="O27" s="312" t="s">
        <v>99</v>
      </c>
      <c r="P27" s="311" t="s">
        <v>99</v>
      </c>
      <c r="Q27" s="309" t="s">
        <v>142</v>
      </c>
      <c r="R27" s="309" t="s">
        <v>142</v>
      </c>
      <c r="S27" s="315" t="s">
        <v>142</v>
      </c>
      <c r="T27" s="311" t="s">
        <v>101</v>
      </c>
      <c r="U27" s="309" t="s">
        <v>101</v>
      </c>
      <c r="V27" s="309" t="s">
        <v>101</v>
      </c>
      <c r="W27" s="312" t="s">
        <v>101</v>
      </c>
      <c r="X27" s="311" t="s">
        <v>101</v>
      </c>
      <c r="Y27" s="309" t="s">
        <v>101</v>
      </c>
      <c r="Z27" s="309" t="s">
        <v>101</v>
      </c>
      <c r="AA27" s="312" t="s">
        <v>101</v>
      </c>
      <c r="AB27" s="700" t="s">
        <v>243</v>
      </c>
      <c r="AD27" s="34"/>
      <c r="AE27" s="34"/>
    </row>
    <row r="28" spans="1:31" s="340" customFormat="1" ht="25.05" customHeight="1" x14ac:dyDescent="0.3">
      <c r="B28" s="622"/>
      <c r="C28" s="624"/>
      <c r="D28" s="624"/>
      <c r="E28" s="639"/>
      <c r="F28" s="636"/>
      <c r="G28" s="696"/>
      <c r="H28" s="697"/>
      <c r="I28" s="697"/>
      <c r="J28" s="698"/>
      <c r="K28" s="710"/>
      <c r="L28" s="379" t="s">
        <v>98</v>
      </c>
      <c r="M28" s="380" t="s">
        <v>98</v>
      </c>
      <c r="N28" s="380" t="s">
        <v>99</v>
      </c>
      <c r="O28" s="382" t="s">
        <v>99</v>
      </c>
      <c r="P28" s="379" t="s">
        <v>99</v>
      </c>
      <c r="Q28" s="380" t="s">
        <v>142</v>
      </c>
      <c r="R28" s="380" t="s">
        <v>142</v>
      </c>
      <c r="S28" s="381" t="s">
        <v>142</v>
      </c>
      <c r="T28" s="379"/>
      <c r="U28" s="380"/>
      <c r="V28" s="380"/>
      <c r="W28" s="382"/>
      <c r="X28" s="379"/>
      <c r="Y28" s="380"/>
      <c r="Z28" s="380"/>
      <c r="AA28" s="382"/>
      <c r="AB28" s="662"/>
      <c r="AD28" s="34"/>
      <c r="AE28" s="34"/>
    </row>
    <row r="29" spans="1:31" s="5" customFormat="1" ht="25.05" customHeight="1" x14ac:dyDescent="0.3">
      <c r="A29" s="340"/>
      <c r="B29" s="621">
        <v>1</v>
      </c>
      <c r="C29" s="623">
        <v>1</v>
      </c>
      <c r="D29" s="623">
        <v>2</v>
      </c>
      <c r="E29" s="638">
        <v>1</v>
      </c>
      <c r="F29" s="634" t="s">
        <v>1239</v>
      </c>
      <c r="G29" s="693" t="s">
        <v>5</v>
      </c>
      <c r="H29" s="694"/>
      <c r="I29" s="694"/>
      <c r="J29" s="695"/>
      <c r="K29" s="656" t="s">
        <v>582</v>
      </c>
      <c r="L29" s="365" t="str">
        <f>'ACTIE 2'!D17</f>
        <v>C</v>
      </c>
      <c r="M29" s="366" t="str">
        <f>'ACTIE 2'!E17</f>
        <v>C</v>
      </c>
      <c r="N29" s="366" t="str">
        <f>'ACTIE 2'!F17</f>
        <v>O</v>
      </c>
      <c r="O29" s="371" t="str">
        <f>'ACTIE 2'!G17</f>
        <v>O</v>
      </c>
      <c r="P29" s="365" t="str">
        <f>'ACTIE 2'!D19</f>
        <v>O</v>
      </c>
      <c r="Q29" s="366" t="str">
        <f>'ACTIE 2'!E19</f>
        <v>P</v>
      </c>
      <c r="R29" s="366" t="str">
        <f>'ACTIE 2'!F19</f>
        <v>P</v>
      </c>
      <c r="S29" s="371" t="str">
        <f>'ACTIE 2'!G19</f>
        <v>I</v>
      </c>
      <c r="T29" s="365" t="str">
        <f>'ACTIE 2'!D21</f>
        <v>I</v>
      </c>
      <c r="U29" s="420" t="str">
        <f>'ACTIE 2'!E21</f>
        <v>I</v>
      </c>
      <c r="V29" s="366" t="str">
        <f>'ACTIE 2'!F21</f>
        <v>I</v>
      </c>
      <c r="W29" s="371" t="str">
        <f>'ACTIE 2'!G21</f>
        <v>S</v>
      </c>
      <c r="X29" s="423" t="str">
        <f>'ACTIE 2'!D23</f>
        <v>S</v>
      </c>
      <c r="Y29" s="367" t="str">
        <f>'ACTIE 2'!E23</f>
        <v>S</v>
      </c>
      <c r="Z29" s="367" t="str">
        <f>'ACTIE 2'!F23</f>
        <v>S</v>
      </c>
      <c r="AA29" s="370" t="str">
        <f>'ACTIE 2'!G23</f>
        <v>S</v>
      </c>
      <c r="AB29" s="661" t="s">
        <v>1135</v>
      </c>
      <c r="AD29" s="34"/>
      <c r="AE29" s="34"/>
    </row>
    <row r="30" spans="1:31" s="340" customFormat="1" ht="25.05" customHeight="1" x14ac:dyDescent="0.3">
      <c r="B30" s="622"/>
      <c r="C30" s="624"/>
      <c r="D30" s="624"/>
      <c r="E30" s="639"/>
      <c r="F30" s="636"/>
      <c r="G30" s="696"/>
      <c r="H30" s="697"/>
      <c r="I30" s="697"/>
      <c r="J30" s="698"/>
      <c r="K30" s="657"/>
      <c r="L30" s="421" t="str">
        <f>'ACTIE 2'!D18</f>
        <v>C</v>
      </c>
      <c r="M30" s="374" t="str">
        <f>'ACTIE 2'!E18</f>
        <v>C</v>
      </c>
      <c r="N30" s="374" t="str">
        <f>'ACTIE 2'!F18</f>
        <v>C</v>
      </c>
      <c r="O30" s="377" t="str">
        <f>'ACTIE 2'!G18</f>
        <v>C</v>
      </c>
      <c r="P30" s="372" t="str">
        <f>'ACTIE 2'!D20</f>
        <v>O</v>
      </c>
      <c r="Q30" s="418" t="str">
        <f>'ACTIE 2'!E20</f>
        <v>O</v>
      </c>
      <c r="R30" s="374" t="str">
        <f>'ACTIE 2'!F20</f>
        <v>O</v>
      </c>
      <c r="S30" s="377" t="str">
        <f>'ACTIE 2'!G20</f>
        <v>P</v>
      </c>
      <c r="T30" s="372"/>
      <c r="U30" s="373"/>
      <c r="V30" s="373"/>
      <c r="W30" s="377"/>
      <c r="X30" s="372"/>
      <c r="Y30" s="373"/>
      <c r="Z30" s="386"/>
      <c r="AA30" s="377"/>
      <c r="AB30" s="662"/>
      <c r="AD30" s="34"/>
      <c r="AE30" s="34"/>
    </row>
    <row r="31" spans="1:31" s="5" customFormat="1" ht="25.05" customHeight="1" x14ac:dyDescent="0.3">
      <c r="A31" s="340"/>
      <c r="B31" s="621">
        <v>1</v>
      </c>
      <c r="C31" s="623">
        <v>2</v>
      </c>
      <c r="D31" s="623">
        <v>3</v>
      </c>
      <c r="E31" s="638">
        <v>2</v>
      </c>
      <c r="F31" s="634" t="s">
        <v>1240</v>
      </c>
      <c r="G31" s="693" t="s">
        <v>10</v>
      </c>
      <c r="H31" s="694"/>
      <c r="I31" s="694"/>
      <c r="J31" s="695"/>
      <c r="K31" s="656" t="s">
        <v>582</v>
      </c>
      <c r="L31" s="368" t="str">
        <f>'ACTIE 3'!D16</f>
        <v>O</v>
      </c>
      <c r="M31" s="369" t="str">
        <f>'ACTIE 3'!E16</f>
        <v>O</v>
      </c>
      <c r="N31" s="456" t="str">
        <f>'ACTIE 3'!F16</f>
        <v>O</v>
      </c>
      <c r="O31" s="391" t="str">
        <f>'ACTIE 3'!G16</f>
        <v>O</v>
      </c>
      <c r="P31" s="439" t="str">
        <f>'ACTIE 3'!D18</f>
        <v>P</v>
      </c>
      <c r="Q31" s="369" t="str">
        <f>'ACTIE 3'!E18</f>
        <v>I</v>
      </c>
      <c r="R31" s="456" t="str">
        <f>'ACTIE 3'!F18</f>
        <v>I</v>
      </c>
      <c r="S31" s="391" t="str">
        <f>'ACTIE 3'!G18</f>
        <v>I</v>
      </c>
      <c r="T31" s="365" t="str">
        <f>'ACTIE 3'!D20</f>
        <v>S</v>
      </c>
      <c r="U31" s="366" t="str">
        <f>'ACTIE 3'!E20</f>
        <v>S</v>
      </c>
      <c r="V31" s="366" t="str">
        <f>'ACTIE 3'!F20</f>
        <v>S</v>
      </c>
      <c r="W31" s="371" t="str">
        <f>'ACTIE 3'!G20</f>
        <v>S</v>
      </c>
      <c r="X31" s="457" t="str">
        <f>'ACTIE 3'!D22</f>
        <v>S</v>
      </c>
      <c r="Y31" s="458" t="str">
        <f>'ACTIE 3'!E22</f>
        <v>S</v>
      </c>
      <c r="Z31" s="458" t="str">
        <f>'ACTIE 3'!F22</f>
        <v>S</v>
      </c>
      <c r="AA31" s="388" t="str">
        <f>'ACTIE 3'!G22</f>
        <v>S</v>
      </c>
      <c r="AB31" s="661" t="s">
        <v>243</v>
      </c>
      <c r="AD31" s="34"/>
      <c r="AE31" s="34"/>
    </row>
    <row r="32" spans="1:31" s="340" customFormat="1" ht="25.05" customHeight="1" x14ac:dyDescent="0.3">
      <c r="B32" s="622"/>
      <c r="C32" s="624"/>
      <c r="D32" s="624"/>
      <c r="E32" s="639"/>
      <c r="F32" s="636"/>
      <c r="G32" s="696"/>
      <c r="H32" s="697"/>
      <c r="I32" s="697"/>
      <c r="J32" s="698"/>
      <c r="K32" s="657"/>
      <c r="L32" s="375" t="str">
        <f>'ACTIE 3'!D17</f>
        <v>O</v>
      </c>
      <c r="M32" s="455" t="str">
        <f>'ACTIE 3'!E17</f>
        <v>O</v>
      </c>
      <c r="N32" s="385" t="str">
        <f>'ACTIE 3'!F17</f>
        <v>O</v>
      </c>
      <c r="O32" s="405" t="str">
        <f>'ACTIE 3'!G17</f>
        <v>O</v>
      </c>
      <c r="P32" s="421" t="str">
        <f>'ACTIE 3'!D19</f>
        <v>P</v>
      </c>
      <c r="Q32" s="373" t="str">
        <f>'ACTIE 3'!E19</f>
        <v>I</v>
      </c>
      <c r="R32" s="418" t="str">
        <f>'ACTIE 3'!F19</f>
        <v>I</v>
      </c>
      <c r="S32" s="377" t="str">
        <f>'ACTIE 3'!G19</f>
        <v>I</v>
      </c>
      <c r="T32" s="372"/>
      <c r="U32" s="373"/>
      <c r="V32" s="373"/>
      <c r="W32" s="377"/>
      <c r="X32" s="389"/>
      <c r="Y32" s="373"/>
      <c r="Z32" s="386"/>
      <c r="AA32" s="390"/>
      <c r="AB32" s="662"/>
      <c r="AD32" s="34"/>
      <c r="AE32" s="34"/>
    </row>
    <row r="33" spans="1:32" s="5" customFormat="1" ht="25.05" customHeight="1" x14ac:dyDescent="0.3">
      <c r="A33" s="340"/>
      <c r="B33" s="621">
        <v>1</v>
      </c>
      <c r="C33" s="623">
        <v>3</v>
      </c>
      <c r="D33" s="623">
        <v>4</v>
      </c>
      <c r="E33" s="638">
        <v>3</v>
      </c>
      <c r="F33" s="634" t="s">
        <v>1240</v>
      </c>
      <c r="G33" s="693" t="s">
        <v>20</v>
      </c>
      <c r="H33" s="694"/>
      <c r="I33" s="694"/>
      <c r="J33" s="695"/>
      <c r="K33" s="656" t="s">
        <v>582</v>
      </c>
      <c r="L33" s="365"/>
      <c r="M33" s="366" t="str">
        <f>'ACTIE 4'!E15</f>
        <v>O</v>
      </c>
      <c r="N33" s="420" t="str">
        <f>'ACTIE 4'!F15</f>
        <v>I</v>
      </c>
      <c r="O33" s="370"/>
      <c r="P33" s="365"/>
      <c r="Q33" s="366" t="str">
        <f>'ACTIE 4'!E17</f>
        <v>O</v>
      </c>
      <c r="R33" s="366" t="str">
        <f>'ACTIE 4'!F17</f>
        <v>I</v>
      </c>
      <c r="S33" s="367"/>
      <c r="T33" s="365"/>
      <c r="U33" s="366" t="str">
        <f>'ACTIE 4'!E19</f>
        <v>O</v>
      </c>
      <c r="V33" s="366" t="str">
        <f>'ACTIE 4'!F19</f>
        <v>I</v>
      </c>
      <c r="W33" s="370"/>
      <c r="X33" s="365"/>
      <c r="Y33" s="366" t="str">
        <f>'ACTIE 4'!E21</f>
        <v>O</v>
      </c>
      <c r="Z33" s="366" t="str">
        <f>'ACTIE 4'!F21</f>
        <v>I</v>
      </c>
      <c r="AA33" s="370"/>
      <c r="AB33" s="658" t="s">
        <v>244</v>
      </c>
      <c r="AC33" s="34"/>
      <c r="AD33" s="34"/>
      <c r="AE33" s="34"/>
    </row>
    <row r="34" spans="1:32" s="340" customFormat="1" ht="25.05" customHeight="1" x14ac:dyDescent="0.3">
      <c r="B34" s="622"/>
      <c r="C34" s="624"/>
      <c r="D34" s="624"/>
      <c r="E34" s="639"/>
      <c r="F34" s="636"/>
      <c r="G34" s="696"/>
      <c r="H34" s="697"/>
      <c r="I34" s="697"/>
      <c r="J34" s="698"/>
      <c r="K34" s="657"/>
      <c r="L34" s="372"/>
      <c r="M34" s="373" t="str">
        <f>'ACTIE 4'!E16</f>
        <v>O</v>
      </c>
      <c r="N34" s="373" t="str">
        <f>'ACTIE 4'!F16</f>
        <v>I</v>
      </c>
      <c r="O34" s="377"/>
      <c r="P34" s="372"/>
      <c r="Q34" s="1466"/>
      <c r="R34" s="1466"/>
      <c r="S34" s="374"/>
      <c r="T34" s="372"/>
      <c r="U34" s="373"/>
      <c r="V34" s="373"/>
      <c r="W34" s="377"/>
      <c r="X34" s="372"/>
      <c r="Y34" s="373"/>
      <c r="Z34" s="373"/>
      <c r="AA34" s="377"/>
      <c r="AB34" s="659"/>
      <c r="AC34" s="34"/>
      <c r="AD34" s="34"/>
      <c r="AE34" s="34"/>
    </row>
    <row r="35" spans="1:32" s="5" customFormat="1" ht="25.05" customHeight="1" x14ac:dyDescent="0.3">
      <c r="A35" s="340"/>
      <c r="B35" s="363">
        <v>1</v>
      </c>
      <c r="C35" s="364">
        <v>3</v>
      </c>
      <c r="D35" s="364">
        <v>5</v>
      </c>
      <c r="E35" s="592">
        <v>1</v>
      </c>
      <c r="F35" s="634" t="s">
        <v>1239</v>
      </c>
      <c r="G35" s="706" t="s">
        <v>8</v>
      </c>
      <c r="H35" s="707"/>
      <c r="I35" s="707"/>
      <c r="J35" s="708"/>
      <c r="K35" s="664" t="s">
        <v>582</v>
      </c>
      <c r="L35" s="365" t="str">
        <f>'ACTIE 5'!D15</f>
        <v>C</v>
      </c>
      <c r="M35" s="366" t="str">
        <f>'ACTIE 5'!E15</f>
        <v>C</v>
      </c>
      <c r="N35" s="366" t="str">
        <f>'ACTIE 5'!F15</f>
        <v>O</v>
      </c>
      <c r="O35" s="371" t="str">
        <f>'ACTIE 5'!G15</f>
        <v>O</v>
      </c>
      <c r="P35" s="423" t="str">
        <f>'ACTIE 5'!D17</f>
        <v>O</v>
      </c>
      <c r="Q35" s="366" t="str">
        <f>'ACTIE 5'!E17</f>
        <v>P</v>
      </c>
      <c r="R35" s="366" t="str">
        <f>'ACTIE 5'!F17</f>
        <v>P</v>
      </c>
      <c r="S35" s="371" t="str">
        <f>'ACTIE 5'!G17</f>
        <v>P</v>
      </c>
      <c r="T35" s="423" t="str">
        <f>'ACTIE 5'!D19</f>
        <v>I</v>
      </c>
      <c r="U35" s="366" t="str">
        <f>'ACTIE 5'!E19</f>
        <v>I</v>
      </c>
      <c r="V35" s="420" t="str">
        <f>'ACTIE 5'!F19</f>
        <v>I</v>
      </c>
      <c r="W35" s="370" t="str">
        <f>'ACTIE 5'!G19</f>
        <v>I</v>
      </c>
      <c r="X35" s="423" t="str">
        <f>'ACTIE 5'!D21</f>
        <v>S</v>
      </c>
      <c r="Y35" s="366" t="str">
        <f>'ACTIE 5'!E21</f>
        <v>S</v>
      </c>
      <c r="Z35" s="366" t="str">
        <f>'ACTIE 5'!F21</f>
        <v>S</v>
      </c>
      <c r="AA35" s="420" t="str">
        <f>'ACTIE 5'!G21</f>
        <v>S</v>
      </c>
      <c r="AB35" s="416" t="s">
        <v>245</v>
      </c>
      <c r="AC35" s="35"/>
      <c r="AD35" s="20"/>
      <c r="AE35" s="20"/>
      <c r="AF35" s="20"/>
    </row>
    <row r="36" spans="1:32" s="340" customFormat="1" ht="25.05" customHeight="1" x14ac:dyDescent="0.3">
      <c r="B36" s="363"/>
      <c r="C36" s="364"/>
      <c r="D36" s="364"/>
      <c r="E36" s="592"/>
      <c r="F36" s="636"/>
      <c r="G36" s="706"/>
      <c r="H36" s="707"/>
      <c r="I36" s="707"/>
      <c r="J36" s="708"/>
      <c r="K36" s="664"/>
      <c r="L36" s="372" t="str">
        <f>'ACTIE 5'!D16</f>
        <v>C</v>
      </c>
      <c r="M36" s="373" t="str">
        <f>'ACTIE 5'!E16</f>
        <v>C</v>
      </c>
      <c r="N36" s="373" t="str">
        <f>'ACTIE 5'!F16</f>
        <v>O</v>
      </c>
      <c r="O36" s="378" t="str">
        <f>'ACTIE 5'!G16</f>
        <v>O</v>
      </c>
      <c r="P36" s="372" t="str">
        <f>'ACTIE 5'!D18</f>
        <v>O</v>
      </c>
      <c r="Q36" s="373" t="str">
        <f>'ACTIE 5'!E18</f>
        <v>O</v>
      </c>
      <c r="R36" s="373" t="str">
        <f>'ACTIE 5'!F18</f>
        <v>P</v>
      </c>
      <c r="S36" s="378" t="str">
        <f>'ACTIE 5'!G18</f>
        <v>P</v>
      </c>
      <c r="T36" s="372"/>
      <c r="U36" s="373"/>
      <c r="V36" s="373"/>
      <c r="W36" s="377"/>
      <c r="X36" s="372"/>
      <c r="Y36" s="373"/>
      <c r="Z36" s="373"/>
      <c r="AA36" s="377"/>
      <c r="AB36" s="407"/>
      <c r="AC36" s="35"/>
      <c r="AD36" s="341"/>
      <c r="AE36" s="341"/>
      <c r="AF36" s="341"/>
    </row>
    <row r="37" spans="1:32" s="5" customFormat="1" ht="25.05" customHeight="1" x14ac:dyDescent="0.3">
      <c r="A37" s="340"/>
      <c r="B37" s="621">
        <v>1</v>
      </c>
      <c r="C37" s="623">
        <v>3</v>
      </c>
      <c r="D37" s="623">
        <v>6</v>
      </c>
      <c r="E37" s="638">
        <v>3</v>
      </c>
      <c r="F37" s="634" t="s">
        <v>1240</v>
      </c>
      <c r="G37" s="693" t="s">
        <v>21</v>
      </c>
      <c r="H37" s="694"/>
      <c r="I37" s="694"/>
      <c r="J37" s="695"/>
      <c r="K37" s="701" t="s">
        <v>582</v>
      </c>
      <c r="L37" s="365" t="str">
        <f>'ACTIE 6'!D15</f>
        <v>C</v>
      </c>
      <c r="M37" s="366" t="str">
        <f>'ACTIE 6'!E15</f>
        <v>C</v>
      </c>
      <c r="N37" s="366" t="str">
        <f>'ACTIE 6'!F15</f>
        <v>C</v>
      </c>
      <c r="O37" s="370" t="str">
        <f>'ACTIE 6'!G15</f>
        <v>C</v>
      </c>
      <c r="P37" s="365" t="str">
        <f>'ACTIE 6'!D17</f>
        <v>O</v>
      </c>
      <c r="Q37" s="366" t="str">
        <f>'ACTIE 6'!E17</f>
        <v>O</v>
      </c>
      <c r="R37" s="366" t="str">
        <f>'ACTIE 6'!F17</f>
        <v>P</v>
      </c>
      <c r="S37" s="367" t="str">
        <f>'ACTIE 6'!G17</f>
        <v>I</v>
      </c>
      <c r="T37" s="365" t="str">
        <f>'ACTIE 6'!D19</f>
        <v>I</v>
      </c>
      <c r="U37" s="366" t="str">
        <f>'ACTIE 6'!E19</f>
        <v>S</v>
      </c>
      <c r="V37" s="366" t="str">
        <f>'ACTIE 6'!F19</f>
        <v>S</v>
      </c>
      <c r="W37" s="370" t="str">
        <f>'ACTIE 6'!G19</f>
        <v>S</v>
      </c>
      <c r="X37" s="365" t="str">
        <f>'ACTIE 6'!D21</f>
        <v>S</v>
      </c>
      <c r="Y37" s="366" t="str">
        <f>'ACTIE 6'!E21</f>
        <v>S</v>
      </c>
      <c r="Z37" s="366" t="str">
        <f>'ACTIE 6'!F21</f>
        <v>S</v>
      </c>
      <c r="AA37" s="370" t="str">
        <f>'ACTIE 6'!G21</f>
        <v>S</v>
      </c>
      <c r="AB37" s="661" t="s">
        <v>262</v>
      </c>
      <c r="AC37" s="35"/>
      <c r="AD37" s="20"/>
      <c r="AE37" s="20"/>
      <c r="AF37" s="20"/>
    </row>
    <row r="38" spans="1:32" s="340" customFormat="1" ht="25.05" customHeight="1" x14ac:dyDescent="0.3">
      <c r="B38" s="622"/>
      <c r="C38" s="624"/>
      <c r="D38" s="624"/>
      <c r="E38" s="639"/>
      <c r="F38" s="636"/>
      <c r="G38" s="696"/>
      <c r="H38" s="697"/>
      <c r="I38" s="697"/>
      <c r="J38" s="698"/>
      <c r="K38" s="702"/>
      <c r="L38" s="372" t="str">
        <f>'ACTIE 6'!D16</f>
        <v>C</v>
      </c>
      <c r="M38" s="373" t="str">
        <f>'ACTIE 6'!E16</f>
        <v>C</v>
      </c>
      <c r="N38" s="373" t="str">
        <f>'ACTIE 6'!F16</f>
        <v>C</v>
      </c>
      <c r="O38" s="377" t="str">
        <f>'ACTIE 6'!G16</f>
        <v>C</v>
      </c>
      <c r="P38" s="372" t="str">
        <f>'ACTIE 6'!D18</f>
        <v>C</v>
      </c>
      <c r="Q38" s="373" t="str">
        <f>'ACTIE 6'!E18</f>
        <v>O</v>
      </c>
      <c r="R38" s="373" t="str">
        <f>'ACTIE 6'!F18</f>
        <v>O</v>
      </c>
      <c r="S38" s="374" t="str">
        <f>'ACTIE 6'!G18</f>
        <v>P</v>
      </c>
      <c r="T38" s="365"/>
      <c r="U38" s="371"/>
      <c r="V38" s="371"/>
      <c r="W38" s="422"/>
      <c r="X38" s="372"/>
      <c r="Y38" s="373"/>
      <c r="Z38" s="373"/>
      <c r="AA38" s="377"/>
      <c r="AB38" s="662"/>
      <c r="AC38" s="35"/>
      <c r="AD38" s="341"/>
      <c r="AE38" s="341"/>
      <c r="AF38" s="341"/>
    </row>
    <row r="39" spans="1:32" s="5" customFormat="1" ht="24.6" customHeight="1" x14ac:dyDescent="0.3">
      <c r="A39" s="340"/>
      <c r="B39" s="621">
        <v>2</v>
      </c>
      <c r="C39" s="619">
        <v>1</v>
      </c>
      <c r="D39" s="623">
        <v>7</v>
      </c>
      <c r="E39" s="638">
        <v>3</v>
      </c>
      <c r="F39" s="634" t="s">
        <v>1240</v>
      </c>
      <c r="G39" s="693" t="s">
        <v>22</v>
      </c>
      <c r="H39" s="694"/>
      <c r="I39" s="694"/>
      <c r="J39" s="695"/>
      <c r="K39" s="728" t="s">
        <v>912</v>
      </c>
      <c r="L39" s="368" t="s">
        <v>98</v>
      </c>
      <c r="M39" s="369" t="s">
        <v>98</v>
      </c>
      <c r="N39" s="369" t="s">
        <v>99</v>
      </c>
      <c r="O39" s="391" t="s">
        <v>99</v>
      </c>
      <c r="P39" s="368" t="s">
        <v>99</v>
      </c>
      <c r="Q39" s="369" t="s">
        <v>99</v>
      </c>
      <c r="R39" s="369" t="s">
        <v>100</v>
      </c>
      <c r="S39" s="383" t="s">
        <v>100</v>
      </c>
      <c r="T39" s="368" t="s">
        <v>142</v>
      </c>
      <c r="U39" s="369" t="s">
        <v>142</v>
      </c>
      <c r="V39" s="369" t="s">
        <v>142</v>
      </c>
      <c r="W39" s="391" t="s">
        <v>101</v>
      </c>
      <c r="X39" s="393" t="s">
        <v>101</v>
      </c>
      <c r="Y39" s="369" t="s">
        <v>101</v>
      </c>
      <c r="Z39" s="369" t="s">
        <v>101</v>
      </c>
      <c r="AA39" s="391" t="s">
        <v>101</v>
      </c>
      <c r="AB39" s="661" t="s">
        <v>246</v>
      </c>
      <c r="AC39" s="35"/>
      <c r="AD39" s="20"/>
      <c r="AE39" s="20"/>
      <c r="AF39" s="20"/>
    </row>
    <row r="40" spans="1:32" s="340" customFormat="1" ht="24.6" customHeight="1" x14ac:dyDescent="0.3">
      <c r="B40" s="622"/>
      <c r="C40" s="620"/>
      <c r="D40" s="624"/>
      <c r="E40" s="639"/>
      <c r="F40" s="636"/>
      <c r="G40" s="696"/>
      <c r="H40" s="697"/>
      <c r="I40" s="697"/>
      <c r="J40" s="698"/>
      <c r="K40" s="710"/>
      <c r="L40" s="394" t="s">
        <v>98</v>
      </c>
      <c r="M40" s="395" t="s">
        <v>98</v>
      </c>
      <c r="N40" s="395" t="s">
        <v>99</v>
      </c>
      <c r="O40" s="397" t="s">
        <v>99</v>
      </c>
      <c r="P40" s="394" t="s">
        <v>99</v>
      </c>
      <c r="Q40" s="395" t="s">
        <v>99</v>
      </c>
      <c r="R40" s="395" t="s">
        <v>100</v>
      </c>
      <c r="S40" s="396" t="s">
        <v>100</v>
      </c>
      <c r="T40" s="394"/>
      <c r="U40" s="395"/>
      <c r="V40" s="395"/>
      <c r="W40" s="397"/>
      <c r="X40" s="398"/>
      <c r="Y40" s="395"/>
      <c r="Z40" s="395"/>
      <c r="AA40" s="397"/>
      <c r="AB40" s="662"/>
      <c r="AC40" s="35"/>
      <c r="AD40" s="341"/>
      <c r="AE40" s="341"/>
      <c r="AF40" s="341"/>
    </row>
    <row r="41" spans="1:32" s="5" customFormat="1" ht="25.05" customHeight="1" x14ac:dyDescent="0.3">
      <c r="A41" s="340"/>
      <c r="B41" s="621">
        <v>2</v>
      </c>
      <c r="C41" s="619">
        <v>2</v>
      </c>
      <c r="D41" s="619">
        <v>8</v>
      </c>
      <c r="E41" s="638">
        <v>4</v>
      </c>
      <c r="F41" s="634" t="s">
        <v>1239</v>
      </c>
      <c r="G41" s="666" t="s">
        <v>23</v>
      </c>
      <c r="H41" s="667"/>
      <c r="I41" s="667"/>
      <c r="J41" s="668"/>
      <c r="K41" s="640" t="s">
        <v>583</v>
      </c>
      <c r="L41" s="365" t="s">
        <v>98</v>
      </c>
      <c r="M41" s="366" t="s">
        <v>98</v>
      </c>
      <c r="N41" s="366" t="s">
        <v>98</v>
      </c>
      <c r="O41" s="370" t="s">
        <v>98</v>
      </c>
      <c r="P41" s="365" t="s">
        <v>98</v>
      </c>
      <c r="Q41" s="366" t="s">
        <v>98</v>
      </c>
      <c r="R41" s="366" t="s">
        <v>98</v>
      </c>
      <c r="S41" s="367" t="s">
        <v>98</v>
      </c>
      <c r="T41" s="365" t="s">
        <v>99</v>
      </c>
      <c r="U41" s="366" t="s">
        <v>99</v>
      </c>
      <c r="V41" s="366" t="s">
        <v>99</v>
      </c>
      <c r="W41" s="370" t="s">
        <v>100</v>
      </c>
      <c r="X41" s="365" t="s">
        <v>142</v>
      </c>
      <c r="Y41" s="366" t="s">
        <v>142</v>
      </c>
      <c r="Z41" s="366" t="s">
        <v>142</v>
      </c>
      <c r="AA41" s="370" t="s">
        <v>142</v>
      </c>
      <c r="AB41" s="658" t="s">
        <v>247</v>
      </c>
      <c r="AC41" s="35"/>
      <c r="AD41" s="20"/>
      <c r="AE41" s="20"/>
      <c r="AF41" s="20"/>
    </row>
    <row r="42" spans="1:32" s="340" customFormat="1" ht="25.05" customHeight="1" x14ac:dyDescent="0.3">
      <c r="B42" s="622"/>
      <c r="C42" s="620"/>
      <c r="D42" s="620"/>
      <c r="E42" s="639"/>
      <c r="F42" s="636"/>
      <c r="G42" s="681"/>
      <c r="H42" s="682"/>
      <c r="I42" s="682"/>
      <c r="J42" s="683"/>
      <c r="K42" s="645"/>
      <c r="L42" s="372" t="s">
        <v>98</v>
      </c>
      <c r="M42" s="373" t="s">
        <v>98</v>
      </c>
      <c r="N42" s="373" t="s">
        <v>98</v>
      </c>
      <c r="O42" s="377" t="s">
        <v>98</v>
      </c>
      <c r="P42" s="372" t="s">
        <v>98</v>
      </c>
      <c r="Q42" s="373" t="s">
        <v>98</v>
      </c>
      <c r="R42" s="373" t="s">
        <v>98</v>
      </c>
      <c r="S42" s="374" t="s">
        <v>98</v>
      </c>
      <c r="T42" s="372"/>
      <c r="U42" s="373"/>
      <c r="V42" s="373"/>
      <c r="W42" s="377"/>
      <c r="X42" s="372"/>
      <c r="Y42" s="373"/>
      <c r="Z42" s="373"/>
      <c r="AA42" s="377"/>
      <c r="AB42" s="659"/>
      <c r="AC42" s="35"/>
      <c r="AD42" s="341"/>
      <c r="AE42" s="341"/>
      <c r="AF42" s="341"/>
    </row>
    <row r="43" spans="1:32" s="5" customFormat="1" ht="25.05" customHeight="1" x14ac:dyDescent="0.3">
      <c r="A43" s="340"/>
      <c r="B43" s="621">
        <v>2</v>
      </c>
      <c r="C43" s="619">
        <v>2</v>
      </c>
      <c r="D43" s="619">
        <v>9</v>
      </c>
      <c r="E43" s="638">
        <v>4</v>
      </c>
      <c r="F43" s="634" t="s">
        <v>1239</v>
      </c>
      <c r="G43" s="666" t="s">
        <v>9</v>
      </c>
      <c r="H43" s="667"/>
      <c r="I43" s="667"/>
      <c r="J43" s="668"/>
      <c r="K43" s="640" t="s">
        <v>583</v>
      </c>
      <c r="L43" s="365" t="s">
        <v>98</v>
      </c>
      <c r="M43" s="366" t="s">
        <v>98</v>
      </c>
      <c r="N43" s="366" t="s">
        <v>98</v>
      </c>
      <c r="O43" s="370" t="s">
        <v>98</v>
      </c>
      <c r="P43" s="365" t="s">
        <v>98</v>
      </c>
      <c r="Q43" s="366" t="s">
        <v>98</v>
      </c>
      <c r="R43" s="366" t="s">
        <v>98</v>
      </c>
      <c r="S43" s="367" t="s">
        <v>98</v>
      </c>
      <c r="T43" s="365" t="s">
        <v>99</v>
      </c>
      <c r="U43" s="366" t="s">
        <v>99</v>
      </c>
      <c r="V43" s="366" t="s">
        <v>99</v>
      </c>
      <c r="W43" s="370" t="s">
        <v>100</v>
      </c>
      <c r="X43" s="365" t="s">
        <v>142</v>
      </c>
      <c r="Y43" s="366" t="s">
        <v>142</v>
      </c>
      <c r="Z43" s="366" t="s">
        <v>101</v>
      </c>
      <c r="AA43" s="370" t="s">
        <v>101</v>
      </c>
      <c r="AB43" s="658" t="s">
        <v>248</v>
      </c>
      <c r="AC43" s="34"/>
      <c r="AD43" s="34"/>
      <c r="AE43" s="34"/>
    </row>
    <row r="44" spans="1:32" s="340" customFormat="1" ht="25.05" customHeight="1" x14ac:dyDescent="0.3">
      <c r="B44" s="643"/>
      <c r="C44" s="644"/>
      <c r="D44" s="644"/>
      <c r="E44" s="648"/>
      <c r="F44" s="636"/>
      <c r="G44" s="725"/>
      <c r="H44" s="726"/>
      <c r="I44" s="726"/>
      <c r="J44" s="727"/>
      <c r="K44" s="663"/>
      <c r="L44" s="359" t="s">
        <v>98</v>
      </c>
      <c r="M44" s="360" t="s">
        <v>98</v>
      </c>
      <c r="N44" s="360" t="s">
        <v>98</v>
      </c>
      <c r="O44" s="362" t="s">
        <v>98</v>
      </c>
      <c r="P44" s="359" t="s">
        <v>98</v>
      </c>
      <c r="Q44" s="360" t="s">
        <v>98</v>
      </c>
      <c r="R44" s="360" t="s">
        <v>98</v>
      </c>
      <c r="S44" s="361" t="s">
        <v>98</v>
      </c>
      <c r="T44" s="359"/>
      <c r="U44" s="360"/>
      <c r="V44" s="360"/>
      <c r="W44" s="362"/>
      <c r="X44" s="359"/>
      <c r="Y44" s="360"/>
      <c r="Z44" s="360"/>
      <c r="AA44" s="362"/>
      <c r="AB44" s="660"/>
      <c r="AC44" s="34"/>
      <c r="AD44" s="34"/>
      <c r="AE44" s="34"/>
    </row>
    <row r="45" spans="1:32" s="5" customFormat="1" ht="25.05" customHeight="1" x14ac:dyDescent="0.3">
      <c r="A45" s="340"/>
      <c r="B45" s="621">
        <v>2</v>
      </c>
      <c r="C45" s="619">
        <v>3</v>
      </c>
      <c r="D45" s="619">
        <v>10</v>
      </c>
      <c r="E45" s="638">
        <v>4</v>
      </c>
      <c r="F45" s="634" t="s">
        <v>1240</v>
      </c>
      <c r="G45" s="666" t="s">
        <v>24</v>
      </c>
      <c r="H45" s="667"/>
      <c r="I45" s="667"/>
      <c r="J45" s="668"/>
      <c r="K45" s="640" t="s">
        <v>583</v>
      </c>
      <c r="L45" s="365" t="s">
        <v>98</v>
      </c>
      <c r="M45" s="366" t="s">
        <v>98</v>
      </c>
      <c r="N45" s="366" t="s">
        <v>98</v>
      </c>
      <c r="O45" s="370" t="s">
        <v>98</v>
      </c>
      <c r="P45" s="365" t="s">
        <v>98</v>
      </c>
      <c r="Q45" s="366" t="s">
        <v>98</v>
      </c>
      <c r="R45" s="366" t="s">
        <v>98</v>
      </c>
      <c r="S45" s="367" t="s">
        <v>98</v>
      </c>
      <c r="T45" s="365" t="s">
        <v>99</v>
      </c>
      <c r="U45" s="366" t="s">
        <v>99</v>
      </c>
      <c r="V45" s="366" t="s">
        <v>99</v>
      </c>
      <c r="W45" s="370" t="s">
        <v>100</v>
      </c>
      <c r="X45" s="365" t="s">
        <v>142</v>
      </c>
      <c r="Y45" s="366" t="s">
        <v>142</v>
      </c>
      <c r="Z45" s="366" t="s">
        <v>142</v>
      </c>
      <c r="AA45" s="370" t="s">
        <v>142</v>
      </c>
      <c r="AB45" s="661" t="s">
        <v>249</v>
      </c>
      <c r="AD45" s="34"/>
      <c r="AE45" s="34"/>
    </row>
    <row r="46" spans="1:32" s="340" customFormat="1" ht="25.05" customHeight="1" x14ac:dyDescent="0.3">
      <c r="B46" s="622"/>
      <c r="C46" s="620"/>
      <c r="D46" s="620"/>
      <c r="E46" s="639"/>
      <c r="F46" s="636"/>
      <c r="G46" s="681"/>
      <c r="H46" s="682"/>
      <c r="I46" s="682"/>
      <c r="J46" s="683"/>
      <c r="K46" s="645"/>
      <c r="L46" s="372" t="s">
        <v>98</v>
      </c>
      <c r="M46" s="373" t="s">
        <v>98</v>
      </c>
      <c r="N46" s="373" t="s">
        <v>98</v>
      </c>
      <c r="O46" s="377" t="s">
        <v>98</v>
      </c>
      <c r="P46" s="372" t="s">
        <v>98</v>
      </c>
      <c r="Q46" s="373" t="s">
        <v>98</v>
      </c>
      <c r="R46" s="373" t="s">
        <v>98</v>
      </c>
      <c r="S46" s="374" t="s">
        <v>98</v>
      </c>
      <c r="T46" s="372"/>
      <c r="U46" s="373"/>
      <c r="V46" s="373"/>
      <c r="W46" s="377"/>
      <c r="X46" s="372"/>
      <c r="Y46" s="373"/>
      <c r="Z46" s="373"/>
      <c r="AA46" s="377"/>
      <c r="AB46" s="662"/>
      <c r="AD46" s="34"/>
      <c r="AE46" s="34"/>
    </row>
    <row r="47" spans="1:32" s="5" customFormat="1" ht="25.05" customHeight="1" x14ac:dyDescent="0.3">
      <c r="A47" s="340"/>
      <c r="B47" s="621">
        <v>3</v>
      </c>
      <c r="C47" s="619">
        <v>1</v>
      </c>
      <c r="D47" s="623">
        <v>11</v>
      </c>
      <c r="E47" s="638">
        <v>2</v>
      </c>
      <c r="F47" s="634" t="s">
        <v>1240</v>
      </c>
      <c r="G47" s="684" t="s">
        <v>11</v>
      </c>
      <c r="H47" s="685"/>
      <c r="I47" s="685"/>
      <c r="J47" s="686"/>
      <c r="K47" s="646" t="s">
        <v>582</v>
      </c>
      <c r="L47" s="365" t="str">
        <f>'ACTIE 11'!D16</f>
        <v>C</v>
      </c>
      <c r="M47" s="366" t="str">
        <f>'ACTIE 11'!E16</f>
        <v>O</v>
      </c>
      <c r="N47" s="366" t="str">
        <f>'ACTIE 11'!F16</f>
        <v>O</v>
      </c>
      <c r="O47" s="370" t="str">
        <f>'ACTIE 11'!G16</f>
        <v>O</v>
      </c>
      <c r="P47" s="419" t="str">
        <f>'ACTIE 11'!D18</f>
        <v>O</v>
      </c>
      <c r="Q47" s="366" t="str">
        <f>'ACTIE 11'!E18</f>
        <v>P</v>
      </c>
      <c r="R47" s="366" t="str">
        <f>'ACTIE 11'!F18</f>
        <v>P</v>
      </c>
      <c r="S47" s="367" t="str">
        <f>'ACTIE 11'!G18</f>
        <v>I</v>
      </c>
      <c r="T47" s="365" t="str">
        <f>'ACTIE 11'!D20</f>
        <v>I</v>
      </c>
      <c r="U47" s="371" t="str">
        <f>'ACTIE 11'!E20</f>
        <v>I</v>
      </c>
      <c r="V47" s="371" t="str">
        <f>'ACTIE 11'!F20</f>
        <v>I</v>
      </c>
      <c r="W47" s="422" t="str">
        <f>'ACTIE 11'!G20</f>
        <v>S</v>
      </c>
      <c r="X47" s="365" t="str">
        <f>'ACTIE 11'!D22</f>
        <v>S</v>
      </c>
      <c r="Y47" s="420" t="str">
        <f>'ACTIE 11'!E22</f>
        <v>S</v>
      </c>
      <c r="Z47" s="367" t="str">
        <f>'ACTIE 11'!F22</f>
        <v>S</v>
      </c>
      <c r="AA47" s="370" t="str">
        <f>'ACTIE 11'!G22</f>
        <v>S</v>
      </c>
      <c r="AB47" s="658" t="s">
        <v>250</v>
      </c>
      <c r="AC47" s="34"/>
      <c r="AD47" s="34"/>
      <c r="AE47" s="34"/>
    </row>
    <row r="48" spans="1:32" s="340" customFormat="1" ht="25.05" customHeight="1" x14ac:dyDescent="0.3">
      <c r="B48" s="622"/>
      <c r="C48" s="620"/>
      <c r="D48" s="624"/>
      <c r="E48" s="639"/>
      <c r="F48" s="636"/>
      <c r="G48" s="687"/>
      <c r="H48" s="688"/>
      <c r="I48" s="688"/>
      <c r="J48" s="689"/>
      <c r="K48" s="653"/>
      <c r="L48" s="372" t="str">
        <f>'ACTIE 11'!D17</f>
        <v>C</v>
      </c>
      <c r="M48" s="373" t="str">
        <f>'ACTIE 11'!E17</f>
        <v>C</v>
      </c>
      <c r="N48" s="418" t="str">
        <f>'ACTIE 11'!F17</f>
        <v>C</v>
      </c>
      <c r="O48" s="377" t="str">
        <f>'ACTIE 11'!G17</f>
        <v>O</v>
      </c>
      <c r="P48" s="421" t="str">
        <f>'ACTIE 11'!D19</f>
        <v>O</v>
      </c>
      <c r="Q48" s="374" t="str">
        <f>'ACTIE 11'!E19</f>
        <v>P</v>
      </c>
      <c r="R48" s="373" t="str">
        <f>'ACTIE 11'!F19</f>
        <v>P</v>
      </c>
      <c r="S48" s="418" t="str">
        <f>'ACTIE 11'!G19</f>
        <v>P</v>
      </c>
      <c r="T48" s="372"/>
      <c r="U48" s="373"/>
      <c r="V48" s="360"/>
      <c r="W48" s="377"/>
      <c r="X48" s="404"/>
      <c r="Y48" s="373"/>
      <c r="Z48" s="373"/>
      <c r="AA48" s="377"/>
      <c r="AB48" s="659"/>
      <c r="AC48" s="34"/>
      <c r="AD48" s="34"/>
      <c r="AE48" s="34"/>
    </row>
    <row r="49" spans="1:31" s="5" customFormat="1" ht="25.05" customHeight="1" x14ac:dyDescent="0.3">
      <c r="A49" s="340"/>
      <c r="B49" s="621">
        <v>3</v>
      </c>
      <c r="C49" s="619">
        <v>1</v>
      </c>
      <c r="D49" s="619">
        <v>12</v>
      </c>
      <c r="E49" s="617">
        <v>2</v>
      </c>
      <c r="F49" s="634" t="s">
        <v>1240</v>
      </c>
      <c r="G49" s="666" t="s">
        <v>14</v>
      </c>
      <c r="H49" s="667"/>
      <c r="I49" s="667"/>
      <c r="J49" s="668"/>
      <c r="K49" s="654" t="s">
        <v>582</v>
      </c>
      <c r="L49" s="365" t="s">
        <v>98</v>
      </c>
      <c r="M49" s="366" t="s">
        <v>98</v>
      </c>
      <c r="N49" s="366" t="s">
        <v>98</v>
      </c>
      <c r="O49" s="370" t="s">
        <v>98</v>
      </c>
      <c r="P49" s="365" t="s">
        <v>98</v>
      </c>
      <c r="Q49" s="366" t="s">
        <v>99</v>
      </c>
      <c r="R49" s="366" t="s">
        <v>99</v>
      </c>
      <c r="S49" s="367" t="s">
        <v>99</v>
      </c>
      <c r="T49" s="365" t="s">
        <v>99</v>
      </c>
      <c r="U49" s="366" t="s">
        <v>100</v>
      </c>
      <c r="V49" s="526" t="s">
        <v>100</v>
      </c>
      <c r="W49" s="422" t="s">
        <v>142</v>
      </c>
      <c r="X49" s="365" t="s">
        <v>142</v>
      </c>
      <c r="Y49" s="366" t="s">
        <v>142</v>
      </c>
      <c r="Z49" s="366" t="s">
        <v>101</v>
      </c>
      <c r="AA49" s="370" t="s">
        <v>101</v>
      </c>
      <c r="AB49" s="658" t="s">
        <v>257</v>
      </c>
      <c r="AC49" s="34"/>
      <c r="AD49" s="34"/>
      <c r="AE49" s="34"/>
    </row>
    <row r="50" spans="1:31" s="340" customFormat="1" ht="25.05" customHeight="1" x14ac:dyDescent="0.3">
      <c r="B50" s="622"/>
      <c r="C50" s="620"/>
      <c r="D50" s="620"/>
      <c r="E50" s="618"/>
      <c r="F50" s="636"/>
      <c r="G50" s="681"/>
      <c r="H50" s="682"/>
      <c r="I50" s="682"/>
      <c r="J50" s="683"/>
      <c r="K50" s="655"/>
      <c r="L50" s="372" t="str">
        <f>'ACTIE 12'!D19</f>
        <v>C</v>
      </c>
      <c r="M50" s="418" t="str">
        <f>'ACTIE 12'!E19</f>
        <v>C</v>
      </c>
      <c r="N50" s="374" t="str">
        <f>'ACTIE 12'!F19</f>
        <v>C</v>
      </c>
      <c r="O50" s="377" t="str">
        <f>'ACTIE 12'!G19</f>
        <v>C</v>
      </c>
      <c r="P50" s="421" t="str">
        <f>'ACTIE 12'!D21</f>
        <v>C</v>
      </c>
      <c r="Q50" s="374" t="str">
        <f>'ACTIE 12'!E21</f>
        <v>C</v>
      </c>
      <c r="R50" s="374" t="str">
        <f>'ACTIE 12'!F21</f>
        <v>C</v>
      </c>
      <c r="S50" s="377" t="str">
        <f>'ACTIE 12'!G21</f>
        <v>O</v>
      </c>
      <c r="T50" s="372"/>
      <c r="U50" s="418"/>
      <c r="V50" s="373"/>
      <c r="W50" s="377"/>
      <c r="X50" s="372"/>
      <c r="Y50" s="373"/>
      <c r="Z50" s="373"/>
      <c r="AA50" s="377"/>
      <c r="AB50" s="659"/>
      <c r="AC50" s="34"/>
      <c r="AD50" s="34"/>
      <c r="AE50" s="34"/>
    </row>
    <row r="51" spans="1:31" s="5" customFormat="1" ht="25.05" customHeight="1" x14ac:dyDescent="0.3">
      <c r="A51" s="340"/>
      <c r="B51" s="621">
        <v>3</v>
      </c>
      <c r="C51" s="619">
        <v>1</v>
      </c>
      <c r="D51" s="619">
        <v>13</v>
      </c>
      <c r="E51" s="617">
        <v>2</v>
      </c>
      <c r="F51" s="634" t="s">
        <v>1240</v>
      </c>
      <c r="G51" s="666" t="s">
        <v>15</v>
      </c>
      <c r="H51" s="667"/>
      <c r="I51" s="667"/>
      <c r="J51" s="668"/>
      <c r="K51" s="640" t="s">
        <v>583</v>
      </c>
      <c r="L51" s="365" t="s">
        <v>98</v>
      </c>
      <c r="M51" s="366" t="s">
        <v>98</v>
      </c>
      <c r="N51" s="366" t="s">
        <v>98</v>
      </c>
      <c r="O51" s="370" t="s">
        <v>98</v>
      </c>
      <c r="P51" s="365" t="s">
        <v>98</v>
      </c>
      <c r="Q51" s="366" t="s">
        <v>98</v>
      </c>
      <c r="R51" s="366" t="s">
        <v>98</v>
      </c>
      <c r="S51" s="367" t="s">
        <v>98</v>
      </c>
      <c r="T51" s="365" t="s">
        <v>99</v>
      </c>
      <c r="U51" s="366" t="s">
        <v>99</v>
      </c>
      <c r="V51" s="366" t="s">
        <v>100</v>
      </c>
      <c r="W51" s="370" t="s">
        <v>142</v>
      </c>
      <c r="X51" s="365" t="s">
        <v>142</v>
      </c>
      <c r="Y51" s="366" t="s">
        <v>142</v>
      </c>
      <c r="Z51" s="366" t="s">
        <v>101</v>
      </c>
      <c r="AA51" s="370" t="s">
        <v>101</v>
      </c>
      <c r="AB51" s="658" t="s">
        <v>248</v>
      </c>
      <c r="AC51" s="34"/>
      <c r="AD51" s="34"/>
      <c r="AE51" s="34"/>
    </row>
    <row r="52" spans="1:31" s="340" customFormat="1" ht="25.05" customHeight="1" x14ac:dyDescent="0.3">
      <c r="B52" s="622"/>
      <c r="C52" s="620"/>
      <c r="D52" s="620"/>
      <c r="E52" s="618"/>
      <c r="F52" s="636"/>
      <c r="G52" s="681"/>
      <c r="H52" s="682"/>
      <c r="I52" s="682"/>
      <c r="J52" s="683"/>
      <c r="K52" s="645"/>
      <c r="L52" s="372" t="s">
        <v>98</v>
      </c>
      <c r="M52" s="373" t="s">
        <v>98</v>
      </c>
      <c r="N52" s="373" t="s">
        <v>98</v>
      </c>
      <c r="O52" s="377" t="s">
        <v>98</v>
      </c>
      <c r="P52" s="372" t="s">
        <v>98</v>
      </c>
      <c r="Q52" s="373" t="s">
        <v>98</v>
      </c>
      <c r="R52" s="373" t="s">
        <v>98</v>
      </c>
      <c r="S52" s="374" t="s">
        <v>98</v>
      </c>
      <c r="T52" s="372"/>
      <c r="U52" s="373"/>
      <c r="V52" s="373"/>
      <c r="W52" s="377"/>
      <c r="X52" s="372"/>
      <c r="Y52" s="373"/>
      <c r="Z52" s="373"/>
      <c r="AA52" s="377"/>
      <c r="AB52" s="659"/>
      <c r="AC52" s="34"/>
      <c r="AD52" s="650"/>
      <c r="AE52" s="650"/>
    </row>
    <row r="53" spans="1:31" s="5" customFormat="1" ht="25.05" customHeight="1" x14ac:dyDescent="0.3">
      <c r="A53" s="340"/>
      <c r="B53" s="621">
        <v>3</v>
      </c>
      <c r="C53" s="619">
        <v>2</v>
      </c>
      <c r="D53" s="623">
        <v>14</v>
      </c>
      <c r="E53" s="617">
        <v>1</v>
      </c>
      <c r="F53" s="634" t="s">
        <v>1240</v>
      </c>
      <c r="G53" s="666" t="s">
        <v>1</v>
      </c>
      <c r="H53" s="667"/>
      <c r="I53" s="667"/>
      <c r="J53" s="668"/>
      <c r="K53" s="656" t="s">
        <v>582</v>
      </c>
      <c r="L53" s="368" t="str">
        <f>'ACTIE 14'!D16</f>
        <v>O</v>
      </c>
      <c r="M53" s="369" t="str">
        <f>'ACTIE 14'!E16</f>
        <v>O</v>
      </c>
      <c r="N53" s="369" t="str">
        <f>'ACTIE 14'!F16</f>
        <v>O</v>
      </c>
      <c r="O53" s="392" t="str">
        <f>'ACTIE 14'!G16</f>
        <v>O</v>
      </c>
      <c r="P53" s="365" t="str">
        <f>'ACTIE 14'!D18</f>
        <v>P</v>
      </c>
      <c r="Q53" s="366" t="str">
        <f>'ACTIE 14'!E18</f>
        <v>I</v>
      </c>
      <c r="R53" s="366" t="str">
        <f>'ACTIE 14'!F18</f>
        <v>I</v>
      </c>
      <c r="S53" s="371" t="str">
        <f>'ACTIE 14'!G18</f>
        <v>I</v>
      </c>
      <c r="T53" s="365" t="str">
        <f>'ACTIE 14'!D20</f>
        <v>S</v>
      </c>
      <c r="U53" s="366" t="str">
        <f>'ACTIE 14'!E20</f>
        <v>S</v>
      </c>
      <c r="V53" s="366" t="str">
        <f>'ACTIE 14'!F20</f>
        <v>S</v>
      </c>
      <c r="W53" s="371" t="str">
        <f>'ACTIE 14'!G20</f>
        <v>S</v>
      </c>
      <c r="X53" s="457" t="str">
        <f>'ACTIE 14'!D22</f>
        <v>S</v>
      </c>
      <c r="Y53" s="458" t="str">
        <f>'ACTIE 14'!E22</f>
        <v>S</v>
      </c>
      <c r="Z53" s="384" t="str">
        <f>'ACTIE 14'!F22</f>
        <v>S</v>
      </c>
      <c r="AA53" s="460" t="str">
        <f>'ACTIE 14'!G22</f>
        <v>S</v>
      </c>
      <c r="AB53" s="658" t="s">
        <v>251</v>
      </c>
      <c r="AC53" s="34"/>
      <c r="AD53" s="34"/>
      <c r="AE53" s="34"/>
    </row>
    <row r="54" spans="1:31" s="340" customFormat="1" ht="25.05" customHeight="1" x14ac:dyDescent="0.3">
      <c r="B54" s="622"/>
      <c r="C54" s="620"/>
      <c r="D54" s="624"/>
      <c r="E54" s="618"/>
      <c r="F54" s="636"/>
      <c r="G54" s="681"/>
      <c r="H54" s="682"/>
      <c r="I54" s="682"/>
      <c r="J54" s="683"/>
      <c r="K54" s="657"/>
      <c r="L54" s="375" t="str">
        <f>'ACTIE 14'!D17</f>
        <v>O</v>
      </c>
      <c r="M54" s="376" t="str">
        <f>'ACTIE 14'!E17</f>
        <v>O</v>
      </c>
      <c r="N54" s="376" t="str">
        <f>'ACTIE 14'!F17</f>
        <v>O</v>
      </c>
      <c r="O54" s="406" t="str">
        <f>'ACTIE 14'!G17</f>
        <v>O</v>
      </c>
      <c r="P54" s="372" t="str">
        <f>'ACTIE 14'!D19</f>
        <v>O</v>
      </c>
      <c r="Q54" s="373" t="str">
        <f>'ACTIE 14'!E19</f>
        <v>O</v>
      </c>
      <c r="R54" s="373" t="str">
        <f>'ACTIE 14'!F19</f>
        <v>O</v>
      </c>
      <c r="S54" s="378" t="str">
        <f>'ACTIE 14'!G19</f>
        <v>O</v>
      </c>
      <c r="T54" s="372"/>
      <c r="U54" s="373"/>
      <c r="V54" s="373"/>
      <c r="W54" s="377"/>
      <c r="X54" s="389"/>
      <c r="Y54" s="373"/>
      <c r="Z54" s="386"/>
      <c r="AA54" s="390"/>
      <c r="AB54" s="659"/>
      <c r="AC54" s="34"/>
      <c r="AD54" s="34"/>
      <c r="AE54" s="34"/>
    </row>
    <row r="55" spans="1:31" s="5" customFormat="1" ht="25.05" customHeight="1" x14ac:dyDescent="0.3">
      <c r="A55" s="340"/>
      <c r="B55" s="621">
        <v>3</v>
      </c>
      <c r="C55" s="619">
        <v>2</v>
      </c>
      <c r="D55" s="619">
        <v>15</v>
      </c>
      <c r="E55" s="617">
        <v>5</v>
      </c>
      <c r="F55" s="634" t="s">
        <v>1239</v>
      </c>
      <c r="G55" s="666" t="s">
        <v>25</v>
      </c>
      <c r="H55" s="667"/>
      <c r="I55" s="667"/>
      <c r="J55" s="668"/>
      <c r="K55" s="640" t="s">
        <v>583</v>
      </c>
      <c r="L55" s="365" t="s">
        <v>98</v>
      </c>
      <c r="M55" s="366" t="s">
        <v>98</v>
      </c>
      <c r="N55" s="366" t="s">
        <v>98</v>
      </c>
      <c r="O55" s="370" t="s">
        <v>98</v>
      </c>
      <c r="P55" s="365" t="s">
        <v>98</v>
      </c>
      <c r="Q55" s="366" t="s">
        <v>98</v>
      </c>
      <c r="R55" s="366" t="s">
        <v>98</v>
      </c>
      <c r="S55" s="367" t="s">
        <v>98</v>
      </c>
      <c r="T55" s="365" t="s">
        <v>99</v>
      </c>
      <c r="U55" s="366" t="s">
        <v>99</v>
      </c>
      <c r="V55" s="366" t="s">
        <v>99</v>
      </c>
      <c r="W55" s="370" t="s">
        <v>100</v>
      </c>
      <c r="X55" s="365" t="s">
        <v>142</v>
      </c>
      <c r="Y55" s="366" t="s">
        <v>142</v>
      </c>
      <c r="Z55" s="366" t="s">
        <v>142</v>
      </c>
      <c r="AA55" s="370" t="s">
        <v>142</v>
      </c>
      <c r="AB55" s="658" t="s">
        <v>252</v>
      </c>
      <c r="AC55" s="34"/>
      <c r="AD55" s="34"/>
      <c r="AE55" s="34"/>
    </row>
    <row r="56" spans="1:31" s="340" customFormat="1" ht="25.05" customHeight="1" x14ac:dyDescent="0.3">
      <c r="B56" s="622"/>
      <c r="C56" s="620"/>
      <c r="D56" s="620"/>
      <c r="E56" s="618"/>
      <c r="F56" s="636"/>
      <c r="G56" s="681"/>
      <c r="H56" s="682"/>
      <c r="I56" s="682"/>
      <c r="J56" s="683"/>
      <c r="K56" s="645"/>
      <c r="L56" s="372" t="s">
        <v>98</v>
      </c>
      <c r="M56" s="373" t="s">
        <v>98</v>
      </c>
      <c r="N56" s="373" t="s">
        <v>98</v>
      </c>
      <c r="O56" s="377" t="s">
        <v>98</v>
      </c>
      <c r="P56" s="372" t="s">
        <v>98</v>
      </c>
      <c r="Q56" s="373" t="s">
        <v>98</v>
      </c>
      <c r="R56" s="373" t="s">
        <v>98</v>
      </c>
      <c r="S56" s="374" t="s">
        <v>98</v>
      </c>
      <c r="T56" s="372"/>
      <c r="U56" s="373"/>
      <c r="V56" s="373"/>
      <c r="W56" s="377"/>
      <c r="X56" s="372"/>
      <c r="Y56" s="373"/>
      <c r="Z56" s="373"/>
      <c r="AA56" s="377"/>
      <c r="AB56" s="659"/>
      <c r="AC56" s="34"/>
      <c r="AD56" s="34"/>
      <c r="AE56" s="34"/>
    </row>
    <row r="57" spans="1:31" s="5" customFormat="1" ht="25.05" customHeight="1" x14ac:dyDescent="0.3">
      <c r="A57" s="340"/>
      <c r="B57" s="621">
        <v>3</v>
      </c>
      <c r="C57" s="619">
        <v>3</v>
      </c>
      <c r="D57" s="619">
        <v>16</v>
      </c>
      <c r="E57" s="617">
        <v>1</v>
      </c>
      <c r="F57" s="634" t="s">
        <v>1239</v>
      </c>
      <c r="G57" s="666" t="s">
        <v>2</v>
      </c>
      <c r="H57" s="667"/>
      <c r="I57" s="667"/>
      <c r="J57" s="668"/>
      <c r="K57" s="656" t="s">
        <v>582</v>
      </c>
      <c r="L57" s="365" t="str">
        <f>'ACTIE 16'!D15</f>
        <v>C</v>
      </c>
      <c r="M57" s="366" t="str">
        <f>'ACTIE 16'!E15</f>
        <v>O</v>
      </c>
      <c r="N57" s="366" t="str">
        <f>'ACTIE 16'!F15</f>
        <v>O</v>
      </c>
      <c r="O57" s="371" t="str">
        <f>'ACTIE 16'!G15</f>
        <v>O</v>
      </c>
      <c r="P57" s="365" t="str">
        <f>'ACTIE 16'!D17</f>
        <v>O</v>
      </c>
      <c r="Q57" s="366" t="str">
        <f>'ACTIE 16'!E17</f>
        <v>P</v>
      </c>
      <c r="R57" s="420" t="str">
        <f>'ACTIE 16'!F17</f>
        <v>P</v>
      </c>
      <c r="S57" s="370" t="str">
        <f>'ACTIE 16'!G17</f>
        <v>I</v>
      </c>
      <c r="T57" s="423" t="str">
        <f>'ACTIE 16'!D19</f>
        <v>I</v>
      </c>
      <c r="U57" s="367" t="str">
        <f>'ACTIE 16'!E19</f>
        <v>I</v>
      </c>
      <c r="V57" s="367" t="str">
        <f>'ACTIE 16'!F19</f>
        <v>S</v>
      </c>
      <c r="W57" s="370" t="str">
        <f>'ACTIE 16'!G19</f>
        <v>S</v>
      </c>
      <c r="X57" s="457" t="str">
        <f>'ACTIE 16'!D21</f>
        <v>S</v>
      </c>
      <c r="Y57" s="458" t="str">
        <f>'ACTIE 16'!E21</f>
        <v>S</v>
      </c>
      <c r="Z57" s="458" t="str">
        <f>'ACTIE 16'!F21</f>
        <v>S</v>
      </c>
      <c r="AA57" s="388" t="str">
        <f>'ACTIE 16'!G21</f>
        <v>S</v>
      </c>
      <c r="AB57" s="658" t="s">
        <v>250</v>
      </c>
      <c r="AC57" s="34"/>
      <c r="AD57" s="34"/>
      <c r="AE57" s="34"/>
    </row>
    <row r="58" spans="1:31" s="340" customFormat="1" ht="25.05" customHeight="1" x14ac:dyDescent="0.3">
      <c r="B58" s="622"/>
      <c r="C58" s="620"/>
      <c r="D58" s="620"/>
      <c r="E58" s="618"/>
      <c r="F58" s="636"/>
      <c r="G58" s="725"/>
      <c r="H58" s="726"/>
      <c r="I58" s="726"/>
      <c r="J58" s="727"/>
      <c r="K58" s="664"/>
      <c r="L58" s="372" t="str">
        <f>'ACTIE 16'!D16</f>
        <v>C</v>
      </c>
      <c r="M58" s="373" t="str">
        <f>'ACTIE 16'!E16</f>
        <v>C</v>
      </c>
      <c r="N58" s="373" t="str">
        <f>'ACTIE 16'!F16</f>
        <v>O</v>
      </c>
      <c r="O58" s="424" t="str">
        <f>'ACTIE 16'!G16</f>
        <v>O</v>
      </c>
      <c r="P58" s="372" t="str">
        <f>'ACTIE 16'!D18</f>
        <v>O</v>
      </c>
      <c r="Q58" s="373" t="str">
        <f>'ACTIE 16'!E18</f>
        <v>P</v>
      </c>
      <c r="R58" s="373" t="str">
        <f>'ACTIE 16'!F18</f>
        <v>P</v>
      </c>
      <c r="S58" s="424" t="str">
        <f>'ACTIE 16'!G18</f>
        <v>I</v>
      </c>
      <c r="T58" s="359"/>
      <c r="U58" s="360"/>
      <c r="V58" s="360"/>
      <c r="W58" s="362"/>
      <c r="X58" s="402"/>
      <c r="Y58" s="360"/>
      <c r="Z58" s="403"/>
      <c r="AA58" s="362"/>
      <c r="AB58" s="660"/>
      <c r="AC58" s="34"/>
      <c r="AD58" s="34"/>
      <c r="AE58" s="34"/>
    </row>
    <row r="59" spans="1:31" s="5" customFormat="1" ht="25.05" customHeight="1" x14ac:dyDescent="0.3">
      <c r="A59" s="340"/>
      <c r="B59" s="621">
        <v>3</v>
      </c>
      <c r="C59" s="619">
        <v>3</v>
      </c>
      <c r="D59" s="623">
        <v>17</v>
      </c>
      <c r="E59" s="617">
        <v>1</v>
      </c>
      <c r="F59" s="634" t="s">
        <v>1239</v>
      </c>
      <c r="G59" s="666" t="s">
        <v>3</v>
      </c>
      <c r="H59" s="667"/>
      <c r="I59" s="667"/>
      <c r="J59" s="668"/>
      <c r="K59" s="654" t="s">
        <v>582</v>
      </c>
      <c r="L59" s="368" t="str">
        <f>'ACTIE 17'!D17</f>
        <v>C</v>
      </c>
      <c r="M59" s="369" t="str">
        <f>'ACTIE 17'!E17</f>
        <v>C</v>
      </c>
      <c r="N59" s="369" t="str">
        <f>'ACTIE 17'!F17</f>
        <v>O</v>
      </c>
      <c r="O59" s="392" t="str">
        <f>'ACTIE 17'!G17</f>
        <v>O</v>
      </c>
      <c r="P59" s="368" t="str">
        <f>'ACTIE 17'!D19</f>
        <v>O</v>
      </c>
      <c r="Q59" s="369" t="str">
        <f>'ACTIE 17'!E19</f>
        <v>O</v>
      </c>
      <c r="R59" s="369" t="str">
        <f>'ACTIE 17'!F19</f>
        <v>P</v>
      </c>
      <c r="S59" s="392" t="str">
        <f>'ACTIE 17'!G19</f>
        <v>P</v>
      </c>
      <c r="T59" s="439" t="str">
        <f>'ACTIE 17'!D21</f>
        <v>I</v>
      </c>
      <c r="U59" s="383" t="str">
        <f>'ACTIE 17'!E21</f>
        <v>I</v>
      </c>
      <c r="V59" s="383" t="str">
        <f>'ACTIE 17'!F21</f>
        <v>I</v>
      </c>
      <c r="W59" s="391" t="str">
        <f>'ACTIE 17'!G21</f>
        <v>S</v>
      </c>
      <c r="X59" s="393" t="str">
        <f>'ACTIE 17'!D23</f>
        <v>S</v>
      </c>
      <c r="Y59" s="440" t="str">
        <f>'ACTIE 17'!E23</f>
        <v>S</v>
      </c>
      <c r="Z59" s="442" t="str">
        <f>'ACTIE 17'!F23</f>
        <v>S</v>
      </c>
      <c r="AA59" s="441" t="str">
        <f>'ACTIE 17'!G23</f>
        <v>S</v>
      </c>
      <c r="AB59" s="658" t="s">
        <v>248</v>
      </c>
      <c r="AC59" s="34"/>
      <c r="AD59" s="34"/>
      <c r="AE59" s="34"/>
    </row>
    <row r="60" spans="1:31" s="340" customFormat="1" ht="25.05" customHeight="1" x14ac:dyDescent="0.3">
      <c r="B60" s="622"/>
      <c r="C60" s="620"/>
      <c r="D60" s="624"/>
      <c r="E60" s="618"/>
      <c r="F60" s="636"/>
      <c r="G60" s="681"/>
      <c r="H60" s="682"/>
      <c r="I60" s="682"/>
      <c r="J60" s="683"/>
      <c r="K60" s="655"/>
      <c r="L60" s="375" t="str">
        <f>'ACTIE 17'!D18</f>
        <v>C</v>
      </c>
      <c r="M60" s="376" t="str">
        <f>'ACTIE 17'!E18</f>
        <v>C</v>
      </c>
      <c r="N60" s="376" t="str">
        <f>'ACTIE 17'!F18</f>
        <v>C</v>
      </c>
      <c r="O60" s="406" t="str">
        <f>'ACTIE 17'!G18</f>
        <v>C</v>
      </c>
      <c r="P60" s="375" t="str">
        <f>'ACTIE 17'!D20</f>
        <v>C</v>
      </c>
      <c r="Q60" s="376" t="str">
        <f>'ACTIE 17'!E20</f>
        <v>O</v>
      </c>
      <c r="R60" s="376" t="str">
        <f>'ACTIE 17'!F20</f>
        <v>O</v>
      </c>
      <c r="S60" s="406" t="str">
        <f>'ACTIE 17'!G20</f>
        <v>P</v>
      </c>
      <c r="T60" s="375"/>
      <c r="U60" s="376"/>
      <c r="V60" s="376"/>
      <c r="W60" s="405"/>
      <c r="X60" s="404"/>
      <c r="Y60" s="376"/>
      <c r="Z60" s="376"/>
      <c r="AA60" s="405"/>
      <c r="AB60" s="659"/>
      <c r="AC60" s="34"/>
      <c r="AD60" s="34"/>
      <c r="AE60" s="34"/>
    </row>
    <row r="61" spans="1:31" s="5" customFormat="1" ht="25.05" customHeight="1" x14ac:dyDescent="0.3">
      <c r="A61" s="340"/>
      <c r="B61" s="621">
        <v>3</v>
      </c>
      <c r="C61" s="619">
        <v>4</v>
      </c>
      <c r="D61" s="619">
        <v>18</v>
      </c>
      <c r="E61" s="617" t="s">
        <v>216</v>
      </c>
      <c r="F61" s="634" t="s">
        <v>1240</v>
      </c>
      <c r="G61" s="666" t="s">
        <v>26</v>
      </c>
      <c r="H61" s="667"/>
      <c r="I61" s="667"/>
      <c r="J61" s="668"/>
      <c r="K61" s="640" t="s">
        <v>215</v>
      </c>
      <c r="L61" s="365" t="s">
        <v>98</v>
      </c>
      <c r="M61" s="366" t="s">
        <v>98</v>
      </c>
      <c r="N61" s="366" t="s">
        <v>99</v>
      </c>
      <c r="O61" s="370" t="s">
        <v>99</v>
      </c>
      <c r="P61" s="368" t="s">
        <v>99</v>
      </c>
      <c r="Q61" s="369" t="s">
        <v>99</v>
      </c>
      <c r="R61" s="369" t="s">
        <v>99</v>
      </c>
      <c r="S61" s="391" t="s">
        <v>99</v>
      </c>
      <c r="T61" s="464"/>
      <c r="U61" s="383"/>
      <c r="V61" s="366"/>
      <c r="W61" s="370"/>
      <c r="X61" s="365"/>
      <c r="Y61" s="366"/>
      <c r="Z61" s="366"/>
      <c r="AA61" s="370"/>
      <c r="AB61" s="658" t="s">
        <v>1184</v>
      </c>
      <c r="AC61" s="34"/>
      <c r="AD61" s="34"/>
      <c r="AE61" s="34"/>
    </row>
    <row r="62" spans="1:31" s="340" customFormat="1" ht="25.05" customHeight="1" x14ac:dyDescent="0.3">
      <c r="B62" s="622"/>
      <c r="C62" s="620"/>
      <c r="D62" s="620"/>
      <c r="E62" s="618"/>
      <c r="F62" s="636"/>
      <c r="G62" s="681"/>
      <c r="H62" s="682"/>
      <c r="I62" s="682"/>
      <c r="J62" s="683"/>
      <c r="K62" s="645"/>
      <c r="L62" s="372" t="s">
        <v>98</v>
      </c>
      <c r="M62" s="373" t="s">
        <v>98</v>
      </c>
      <c r="N62" s="373" t="s">
        <v>99</v>
      </c>
      <c r="O62" s="377" t="s">
        <v>99</v>
      </c>
      <c r="P62" s="453"/>
      <c r="Q62" s="454"/>
      <c r="R62" s="454"/>
      <c r="S62" s="462"/>
      <c r="T62" s="36"/>
      <c r="U62" s="360"/>
      <c r="V62" s="360"/>
      <c r="W62" s="362"/>
      <c r="X62" s="372"/>
      <c r="Y62" s="373"/>
      <c r="Z62" s="373"/>
      <c r="AA62" s="377"/>
      <c r="AB62" s="659"/>
      <c r="AC62" s="34"/>
      <c r="AD62" s="34"/>
      <c r="AE62" s="34"/>
    </row>
    <row r="63" spans="1:31" s="5" customFormat="1" ht="25.05" customHeight="1" x14ac:dyDescent="0.3">
      <c r="A63" s="340"/>
      <c r="B63" s="621">
        <v>3</v>
      </c>
      <c r="C63" s="619">
        <v>4</v>
      </c>
      <c r="D63" s="619">
        <v>19</v>
      </c>
      <c r="E63" s="617" t="s">
        <v>216</v>
      </c>
      <c r="F63" s="634" t="s">
        <v>1240</v>
      </c>
      <c r="G63" s="666" t="s">
        <v>27</v>
      </c>
      <c r="H63" s="667"/>
      <c r="I63" s="667"/>
      <c r="J63" s="668"/>
      <c r="K63" s="640" t="s">
        <v>215</v>
      </c>
      <c r="L63" s="365" t="s">
        <v>98</v>
      </c>
      <c r="M63" s="366" t="s">
        <v>98</v>
      </c>
      <c r="N63" s="366" t="s">
        <v>99</v>
      </c>
      <c r="O63" s="370" t="s">
        <v>99</v>
      </c>
      <c r="P63" s="368" t="s">
        <v>99</v>
      </c>
      <c r="Q63" s="369" t="s">
        <v>99</v>
      </c>
      <c r="R63" s="369" t="s">
        <v>99</v>
      </c>
      <c r="S63" s="391" t="s">
        <v>99</v>
      </c>
      <c r="T63" s="464"/>
      <c r="U63" s="383"/>
      <c r="V63" s="366"/>
      <c r="W63" s="370"/>
      <c r="X63" s="365"/>
      <c r="Y63" s="366"/>
      <c r="Z63" s="366"/>
      <c r="AA63" s="370"/>
      <c r="AB63" s="658" t="s">
        <v>1184</v>
      </c>
      <c r="AC63" s="34"/>
      <c r="AD63" s="34"/>
      <c r="AE63" s="34"/>
    </row>
    <row r="64" spans="1:31" s="340" customFormat="1" ht="25.05" customHeight="1" x14ac:dyDescent="0.3">
      <c r="B64" s="622"/>
      <c r="C64" s="620"/>
      <c r="D64" s="620"/>
      <c r="E64" s="618"/>
      <c r="F64" s="636"/>
      <c r="G64" s="725"/>
      <c r="H64" s="726"/>
      <c r="I64" s="726"/>
      <c r="J64" s="727"/>
      <c r="K64" s="663"/>
      <c r="L64" s="359" t="s">
        <v>98</v>
      </c>
      <c r="M64" s="360" t="s">
        <v>98</v>
      </c>
      <c r="N64" s="360" t="s">
        <v>99</v>
      </c>
      <c r="O64" s="362" t="s">
        <v>99</v>
      </c>
      <c r="P64" s="453"/>
      <c r="Q64" s="454"/>
      <c r="R64" s="454"/>
      <c r="S64" s="463"/>
      <c r="T64" s="465"/>
      <c r="U64" s="360"/>
      <c r="V64" s="360"/>
      <c r="W64" s="362"/>
      <c r="X64" s="359"/>
      <c r="Y64" s="360"/>
      <c r="Z64" s="360"/>
      <c r="AA64" s="362"/>
      <c r="AB64" s="660"/>
      <c r="AC64" s="34"/>
      <c r="AD64" s="34"/>
      <c r="AE64" s="34"/>
    </row>
    <row r="65" spans="1:31" s="5" customFormat="1" ht="25.05" customHeight="1" x14ac:dyDescent="0.3">
      <c r="A65" s="340"/>
      <c r="B65" s="621">
        <v>3</v>
      </c>
      <c r="C65" s="619">
        <v>4</v>
      </c>
      <c r="D65" s="623">
        <v>20</v>
      </c>
      <c r="E65" s="638">
        <v>1</v>
      </c>
      <c r="F65" s="634" t="s">
        <v>1239</v>
      </c>
      <c r="G65" s="666" t="s">
        <v>4</v>
      </c>
      <c r="H65" s="667"/>
      <c r="I65" s="667"/>
      <c r="J65" s="668"/>
      <c r="K65" s="654" t="s">
        <v>582</v>
      </c>
      <c r="L65" s="365" t="str">
        <f>'ACTIE 20'!D17</f>
        <v>C</v>
      </c>
      <c r="M65" s="366" t="str">
        <f>'ACTIE 20'!E17</f>
        <v>O</v>
      </c>
      <c r="N65" s="366" t="str">
        <f>'ACTIE 20'!F17</f>
        <v>O</v>
      </c>
      <c r="O65" s="371" t="str">
        <f>'ACTIE 20'!G17</f>
        <v>O</v>
      </c>
      <c r="P65" s="365" t="str">
        <f>'ACTIE 20'!D19</f>
        <v>O</v>
      </c>
      <c r="Q65" s="366" t="str">
        <f>'ACTIE 20'!E19</f>
        <v>P</v>
      </c>
      <c r="R65" s="366" t="str">
        <f>'ACTIE 20'!F19</f>
        <v>P</v>
      </c>
      <c r="S65" s="420" t="str">
        <f>'ACTIE 20'!G19</f>
        <v>I</v>
      </c>
      <c r="T65" s="419" t="str">
        <f>'ACTIE 20'!D21</f>
        <v>I</v>
      </c>
      <c r="U65" s="371" t="str">
        <f>'ACTIE 20'!E21</f>
        <v>I</v>
      </c>
      <c r="V65" s="371" t="str">
        <f>'ACTIE 20'!F21</f>
        <v>S</v>
      </c>
      <c r="W65" s="422" t="str">
        <f>'ACTIE 20'!G21</f>
        <v>S</v>
      </c>
      <c r="X65" s="365" t="str">
        <f>'ACTIE 20'!D23</f>
        <v>S</v>
      </c>
      <c r="Y65" s="420" t="str">
        <f>'ACTIE 20'!E23</f>
        <v>S</v>
      </c>
      <c r="Z65" s="366" t="str">
        <f>'ACTIE 20'!F23</f>
        <v>S</v>
      </c>
      <c r="AA65" s="420" t="str">
        <f>'ACTIE 20'!G23</f>
        <v>S</v>
      </c>
      <c r="AB65" s="658" t="s">
        <v>253</v>
      </c>
      <c r="AC65" s="34"/>
      <c r="AD65" s="34"/>
      <c r="AE65" s="34"/>
    </row>
    <row r="66" spans="1:31" s="340" customFormat="1" ht="25.05" customHeight="1" x14ac:dyDescent="0.3">
      <c r="B66" s="622"/>
      <c r="C66" s="620"/>
      <c r="D66" s="624"/>
      <c r="E66" s="639"/>
      <c r="F66" s="636"/>
      <c r="G66" s="681"/>
      <c r="H66" s="682"/>
      <c r="I66" s="682"/>
      <c r="J66" s="683"/>
      <c r="K66" s="655"/>
      <c r="L66" s="372" t="str">
        <f>'ACTIE 20'!D18</f>
        <v>C</v>
      </c>
      <c r="M66" s="373" t="str">
        <f>'ACTIE 20'!E18</f>
        <v>O</v>
      </c>
      <c r="N66" s="373" t="str">
        <f>'ACTIE 20'!F18</f>
        <v>O</v>
      </c>
      <c r="O66" s="378" t="str">
        <f>'ACTIE 20'!G18</f>
        <v>O</v>
      </c>
      <c r="P66" s="372" t="str">
        <f>'ACTIE 20'!D20</f>
        <v>O</v>
      </c>
      <c r="Q66" s="373" t="str">
        <f>'ACTIE 20'!E20</f>
        <v>P</v>
      </c>
      <c r="R66" s="373" t="str">
        <f>'ACTIE 20'!F20</f>
        <v>P</v>
      </c>
      <c r="S66" s="418" t="str">
        <f>'ACTIE 20'!G20</f>
        <v>P</v>
      </c>
      <c r="T66" s="372"/>
      <c r="U66" s="373"/>
      <c r="V66" s="373"/>
      <c r="W66" s="377"/>
      <c r="X66" s="372"/>
      <c r="Y66" s="373"/>
      <c r="Z66" s="373"/>
      <c r="AA66" s="377"/>
      <c r="AB66" s="659"/>
      <c r="AC66" s="34"/>
      <c r="AD66" s="34"/>
      <c r="AE66" s="34"/>
    </row>
    <row r="67" spans="1:31" s="5" customFormat="1" ht="25.05" customHeight="1" x14ac:dyDescent="0.3">
      <c r="A67" s="340"/>
      <c r="B67" s="621">
        <v>3</v>
      </c>
      <c r="C67" s="619">
        <v>5</v>
      </c>
      <c r="D67" s="623">
        <v>21</v>
      </c>
      <c r="E67" s="638">
        <v>1</v>
      </c>
      <c r="F67" s="634" t="s">
        <v>1239</v>
      </c>
      <c r="G67" s="666" t="s">
        <v>6</v>
      </c>
      <c r="H67" s="667"/>
      <c r="I67" s="667"/>
      <c r="J67" s="668"/>
      <c r="K67" s="656" t="s">
        <v>582</v>
      </c>
      <c r="L67" s="365" t="str">
        <f>'ACTIE 21'!D16</f>
        <v>O</v>
      </c>
      <c r="M67" s="366" t="str">
        <f>'ACTIE 21'!E16</f>
        <v>O</v>
      </c>
      <c r="N67" s="366" t="str">
        <f>'ACTIE 21'!F16</f>
        <v>O</v>
      </c>
      <c r="O67" s="371" t="str">
        <f>'ACTIE 21'!G16</f>
        <v>O</v>
      </c>
      <c r="P67" s="365" t="str">
        <f>'ACTIE 21'!D18</f>
        <v>P</v>
      </c>
      <c r="Q67" s="366" t="str">
        <f>'ACTIE 21'!E18</f>
        <v>I</v>
      </c>
      <c r="R67" s="366" t="str">
        <f>'ACTIE 21'!F18</f>
        <v>I</v>
      </c>
      <c r="S67" s="371" t="str">
        <f>'ACTIE 21'!G18</f>
        <v>I</v>
      </c>
      <c r="T67" s="365" t="str">
        <f>'ACTIE 21'!D20</f>
        <v>S</v>
      </c>
      <c r="U67" s="366" t="str">
        <f>'ACTIE 21'!E20</f>
        <v>S</v>
      </c>
      <c r="V67" s="366" t="str">
        <f>'ACTIE 21'!F20</f>
        <v>S</v>
      </c>
      <c r="W67" s="371" t="str">
        <f>'ACTIE 21'!G20</f>
        <v>S</v>
      </c>
      <c r="X67" s="387" t="str">
        <f>'ACTIE 21'!D22</f>
        <v>S</v>
      </c>
      <c r="Y67" s="384" t="str">
        <f>'ACTIE 21'!E22</f>
        <v>S</v>
      </c>
      <c r="Z67" s="384" t="str">
        <f>'ACTIE 21'!F22</f>
        <v>S</v>
      </c>
      <c r="AA67" s="460" t="str">
        <f>'ACTIE 21'!G22</f>
        <v>S</v>
      </c>
      <c r="AB67" s="658" t="s">
        <v>256</v>
      </c>
      <c r="AC67" s="34"/>
      <c r="AD67" s="34"/>
      <c r="AE67" s="34"/>
    </row>
    <row r="68" spans="1:31" s="340" customFormat="1" ht="25.05" customHeight="1" x14ac:dyDescent="0.3">
      <c r="B68" s="622"/>
      <c r="C68" s="620"/>
      <c r="D68" s="624"/>
      <c r="E68" s="639"/>
      <c r="F68" s="636"/>
      <c r="G68" s="681"/>
      <c r="H68" s="682"/>
      <c r="I68" s="682"/>
      <c r="J68" s="683"/>
      <c r="K68" s="657"/>
      <c r="L68" s="372" t="str">
        <f>'ACTIE 21'!D17</f>
        <v>O</v>
      </c>
      <c r="M68" s="373" t="str">
        <f>'ACTIE 21'!E17</f>
        <v>O</v>
      </c>
      <c r="N68" s="373" t="str">
        <f>'ACTIE 21'!F17</f>
        <v>O</v>
      </c>
      <c r="O68" s="378" t="str">
        <f>'ACTIE 21'!G17</f>
        <v>O</v>
      </c>
      <c r="P68" s="372" t="str">
        <f>'ACTIE 21'!D19</f>
        <v>P</v>
      </c>
      <c r="Q68" s="373" t="str">
        <f>'ACTIE 21'!E19</f>
        <v>P</v>
      </c>
      <c r="R68" s="373" t="str">
        <f>'ACTIE 21'!F19</f>
        <v>P</v>
      </c>
      <c r="S68" s="378" t="str">
        <f>'ACTIE 21'!G19</f>
        <v>P</v>
      </c>
      <c r="T68" s="372"/>
      <c r="U68" s="373"/>
      <c r="V68" s="373"/>
      <c r="W68" s="461"/>
      <c r="X68" s="389"/>
      <c r="Y68" s="373"/>
      <c r="Z68" s="373"/>
      <c r="AA68" s="461"/>
      <c r="AB68" s="659"/>
      <c r="AC68" s="34"/>
      <c r="AD68" s="34"/>
      <c r="AE68" s="34"/>
    </row>
    <row r="69" spans="1:31" s="5" customFormat="1" ht="25.05" customHeight="1" x14ac:dyDescent="0.3">
      <c r="A69" s="340"/>
      <c r="B69" s="621">
        <v>3</v>
      </c>
      <c r="C69" s="619">
        <v>6</v>
      </c>
      <c r="D69" s="623">
        <v>22</v>
      </c>
      <c r="E69" s="638">
        <v>1</v>
      </c>
      <c r="F69" s="634" t="s">
        <v>1239</v>
      </c>
      <c r="G69" s="666" t="s">
        <v>7</v>
      </c>
      <c r="H69" s="667"/>
      <c r="I69" s="667"/>
      <c r="J69" s="668"/>
      <c r="K69" s="656" t="s">
        <v>582</v>
      </c>
      <c r="L69" s="365" t="str">
        <f>'ACTIE 22'!D17</f>
        <v>O</v>
      </c>
      <c r="M69" s="366" t="str">
        <f>'ACTIE 22'!E17</f>
        <v>O</v>
      </c>
      <c r="N69" s="366" t="str">
        <f>'ACTIE 22'!F17</f>
        <v>O</v>
      </c>
      <c r="O69" s="371" t="str">
        <f>'ACTIE 22'!G17</f>
        <v>O</v>
      </c>
      <c r="P69" s="365" t="str">
        <f>'ACTIE 22'!D19</f>
        <v>P</v>
      </c>
      <c r="Q69" s="366" t="str">
        <f>'ACTIE 22'!E19</f>
        <v>I</v>
      </c>
      <c r="R69" s="366" t="str">
        <f>'ACTIE 22'!F19</f>
        <v>I</v>
      </c>
      <c r="S69" s="371" t="str">
        <f>'ACTIE 22'!G19</f>
        <v>I</v>
      </c>
      <c r="T69" s="365" t="str">
        <f>'ACTIE 22'!D21</f>
        <v>S</v>
      </c>
      <c r="U69" s="366" t="str">
        <f>'ACTIE 22'!E21</f>
        <v>S</v>
      </c>
      <c r="V69" s="366" t="str">
        <f>'ACTIE 22'!F21</f>
        <v>S</v>
      </c>
      <c r="W69" s="371" t="str">
        <f>'ACTIE 22'!G21</f>
        <v>S</v>
      </c>
      <c r="X69" s="387" t="str">
        <f>'ACTIE 22'!D23</f>
        <v>S</v>
      </c>
      <c r="Y69" s="384" t="str">
        <f>'ACTIE 22'!E23</f>
        <v>S</v>
      </c>
      <c r="Z69" s="384" t="str">
        <f>'ACTIE 22'!F23</f>
        <v>S</v>
      </c>
      <c r="AA69" s="388" t="str">
        <f>'ACTIE 22'!G23</f>
        <v>S</v>
      </c>
      <c r="AB69" s="658" t="s">
        <v>1185</v>
      </c>
      <c r="AC69" s="34"/>
      <c r="AD69" s="34"/>
      <c r="AE69" s="34"/>
    </row>
    <row r="70" spans="1:31" s="340" customFormat="1" ht="25.05" customHeight="1" x14ac:dyDescent="0.3">
      <c r="B70" s="622"/>
      <c r="C70" s="620"/>
      <c r="D70" s="624"/>
      <c r="E70" s="639"/>
      <c r="F70" s="636"/>
      <c r="G70" s="681"/>
      <c r="H70" s="682"/>
      <c r="I70" s="682"/>
      <c r="J70" s="683"/>
      <c r="K70" s="657"/>
      <c r="L70" s="372" t="str">
        <f>'ACTIE 22'!D18</f>
        <v>O</v>
      </c>
      <c r="M70" s="373" t="str">
        <f>'ACTIE 22'!E18</f>
        <v>O</v>
      </c>
      <c r="N70" s="373" t="str">
        <f>'ACTIE 22'!F18</f>
        <v>O</v>
      </c>
      <c r="O70" s="378" t="str">
        <f>'ACTIE 22'!G18</f>
        <v>O</v>
      </c>
      <c r="P70" s="372" t="str">
        <f>'ACTIE 22'!D20</f>
        <v>P</v>
      </c>
      <c r="Q70" s="373" t="str">
        <f>'ACTIE 22'!E20</f>
        <v>P</v>
      </c>
      <c r="R70" s="373" t="str">
        <f>'ACTIE 22'!F20</f>
        <v>P</v>
      </c>
      <c r="S70" s="378" t="str">
        <f>'ACTIE 22'!G20</f>
        <v>I</v>
      </c>
      <c r="T70" s="372"/>
      <c r="U70" s="373"/>
      <c r="V70" s="373"/>
      <c r="W70" s="377"/>
      <c r="X70" s="389"/>
      <c r="Y70" s="373"/>
      <c r="Z70" s="373"/>
      <c r="AA70" s="377"/>
      <c r="AB70" s="659"/>
      <c r="AC70" s="34"/>
      <c r="AD70" s="34"/>
      <c r="AE70" s="34"/>
    </row>
    <row r="71" spans="1:31" s="5" customFormat="1" ht="25.05" customHeight="1" x14ac:dyDescent="0.3">
      <c r="A71" s="340"/>
      <c r="B71" s="621">
        <v>3</v>
      </c>
      <c r="C71" s="619">
        <v>6</v>
      </c>
      <c r="D71" s="623">
        <v>23</v>
      </c>
      <c r="E71" s="638">
        <v>1</v>
      </c>
      <c r="F71" s="634" t="s">
        <v>1239</v>
      </c>
      <c r="G71" s="666" t="s">
        <v>13</v>
      </c>
      <c r="H71" s="667"/>
      <c r="I71" s="667"/>
      <c r="J71" s="668"/>
      <c r="K71" s="656" t="s">
        <v>582</v>
      </c>
      <c r="L71" s="365" t="str">
        <f>'ACTIE 23'!D17</f>
        <v>C</v>
      </c>
      <c r="M71" s="366" t="str">
        <f>'ACTIE 23'!E17</f>
        <v>O</v>
      </c>
      <c r="N71" s="420" t="str">
        <f>'ACTIE 23'!F17</f>
        <v>O</v>
      </c>
      <c r="O71" s="370" t="str">
        <f>'ACTIE 23'!G17</f>
        <v>O</v>
      </c>
      <c r="P71" s="371" t="str">
        <f>'ACTIE 23'!D19</f>
        <v>O</v>
      </c>
      <c r="Q71" s="366" t="str">
        <f>'ACTIE 23'!E19</f>
        <v>P</v>
      </c>
      <c r="R71" s="366" t="str">
        <f>'ACTIE 23'!F19</f>
        <v>P</v>
      </c>
      <c r="S71" s="371" t="str">
        <f>'ACTIE 23'!G19</f>
        <v>I</v>
      </c>
      <c r="T71" s="423" t="str">
        <f>'ACTIE 23'!D21</f>
        <v>I</v>
      </c>
      <c r="U71" s="367" t="str">
        <f>'ACTIE 23'!E21</f>
        <v>I</v>
      </c>
      <c r="V71" s="367" t="str">
        <f>'ACTIE 23'!F21</f>
        <v>S</v>
      </c>
      <c r="W71" s="370" t="str">
        <f>'ACTIE 23'!G21</f>
        <v>S</v>
      </c>
      <c r="X71" s="457" t="str">
        <f>'ACTIE 23'!D23</f>
        <v>S</v>
      </c>
      <c r="Y71" s="458" t="str">
        <f>'ACTIE 23'!E23</f>
        <v>S</v>
      </c>
      <c r="Z71" s="458" t="str">
        <f>'ACTIE 23'!F23</f>
        <v>S</v>
      </c>
      <c r="AA71" s="458" t="str">
        <f>'ACTIE 23'!G23</f>
        <v>S</v>
      </c>
      <c r="AB71" s="658" t="s">
        <v>254</v>
      </c>
      <c r="AC71" s="34"/>
      <c r="AD71" s="34"/>
      <c r="AE71" s="34"/>
    </row>
    <row r="72" spans="1:31" s="340" customFormat="1" ht="25.05" customHeight="1" x14ac:dyDescent="0.3">
      <c r="B72" s="622"/>
      <c r="C72" s="620"/>
      <c r="D72" s="624"/>
      <c r="E72" s="639"/>
      <c r="F72" s="636"/>
      <c r="G72" s="681"/>
      <c r="H72" s="682"/>
      <c r="I72" s="682"/>
      <c r="J72" s="683"/>
      <c r="K72" s="657"/>
      <c r="L72" s="372" t="str">
        <f>'ACTIE 23'!D18</f>
        <v>C</v>
      </c>
      <c r="M72" s="373" t="str">
        <f>'ACTIE 23'!E18</f>
        <v>C</v>
      </c>
      <c r="N72" s="418" t="str">
        <f>'ACTIE 23'!F18</f>
        <v>O</v>
      </c>
      <c r="O72" s="377" t="str">
        <f>'ACTIE 23'!G18</f>
        <v>O</v>
      </c>
      <c r="P72" s="378" t="str">
        <f>'ACTIE 23'!D20</f>
        <v>O</v>
      </c>
      <c r="Q72" s="373" t="str">
        <f>'ACTIE 23'!E20</f>
        <v>O</v>
      </c>
      <c r="R72" s="373" t="str">
        <f>'ACTIE 23'!F20</f>
        <v>O</v>
      </c>
      <c r="S72" s="378" t="str">
        <f>'ACTIE 23'!G20</f>
        <v>O</v>
      </c>
      <c r="T72" s="372"/>
      <c r="U72" s="373"/>
      <c r="V72" s="373"/>
      <c r="W72" s="377"/>
      <c r="X72" s="389"/>
      <c r="Y72" s="373"/>
      <c r="Z72" s="373"/>
      <c r="AA72" s="377"/>
      <c r="AB72" s="659"/>
      <c r="AC72" s="34"/>
      <c r="AD72" s="34"/>
      <c r="AE72" s="34"/>
    </row>
    <row r="73" spans="1:31" s="5" customFormat="1" ht="25.05" customHeight="1" x14ac:dyDescent="0.3">
      <c r="A73" s="340"/>
      <c r="B73" s="621">
        <v>3</v>
      </c>
      <c r="C73" s="619">
        <v>6</v>
      </c>
      <c r="D73" s="619">
        <v>24</v>
      </c>
      <c r="E73" s="638" t="s">
        <v>216</v>
      </c>
      <c r="F73" s="634" t="s">
        <v>1239</v>
      </c>
      <c r="G73" s="666" t="s">
        <v>28</v>
      </c>
      <c r="H73" s="667"/>
      <c r="I73" s="667"/>
      <c r="J73" s="668"/>
      <c r="K73" s="640" t="s">
        <v>911</v>
      </c>
      <c r="L73" s="365" t="s">
        <v>98</v>
      </c>
      <c r="M73" s="366" t="s">
        <v>98</v>
      </c>
      <c r="N73" s="366" t="s">
        <v>99</v>
      </c>
      <c r="O73" s="370" t="s">
        <v>99</v>
      </c>
      <c r="P73" s="365" t="s">
        <v>99</v>
      </c>
      <c r="Q73" s="366" t="s">
        <v>99</v>
      </c>
      <c r="R73" s="366" t="s">
        <v>99</v>
      </c>
      <c r="S73" s="370" t="s">
        <v>99</v>
      </c>
      <c r="T73" s="36"/>
      <c r="U73" s="366"/>
      <c r="V73" s="366"/>
      <c r="W73" s="370"/>
      <c r="X73" s="365"/>
      <c r="Y73" s="366"/>
      <c r="Z73" s="366"/>
      <c r="AA73" s="370"/>
      <c r="AB73" s="658" t="s">
        <v>260</v>
      </c>
      <c r="AC73" s="34"/>
      <c r="AD73" s="34"/>
      <c r="AE73" s="34"/>
    </row>
    <row r="74" spans="1:31" s="340" customFormat="1" ht="25.05" customHeight="1" x14ac:dyDescent="0.3">
      <c r="B74" s="622"/>
      <c r="C74" s="620"/>
      <c r="D74" s="620"/>
      <c r="E74" s="642"/>
      <c r="F74" s="636"/>
      <c r="G74" s="681"/>
      <c r="H74" s="682"/>
      <c r="I74" s="682"/>
      <c r="J74" s="683"/>
      <c r="K74" s="645"/>
      <c r="L74" s="372" t="s">
        <v>98</v>
      </c>
      <c r="M74" s="373" t="s">
        <v>98</v>
      </c>
      <c r="N74" s="373" t="s">
        <v>99</v>
      </c>
      <c r="O74" s="362" t="s">
        <v>99</v>
      </c>
      <c r="P74" s="447"/>
      <c r="Q74" s="448"/>
      <c r="R74" s="448"/>
      <c r="S74" s="463"/>
      <c r="T74" s="465"/>
      <c r="U74" s="373"/>
      <c r="V74" s="373"/>
      <c r="W74" s="377"/>
      <c r="X74" s="372"/>
      <c r="Y74" s="373"/>
      <c r="Z74" s="373"/>
      <c r="AA74" s="377"/>
      <c r="AB74" s="659"/>
      <c r="AC74" s="34"/>
      <c r="AD74" s="34"/>
      <c r="AE74" s="34"/>
    </row>
    <row r="75" spans="1:31" s="5" customFormat="1" ht="25.05" customHeight="1" x14ac:dyDescent="0.3">
      <c r="A75" s="340"/>
      <c r="B75" s="621">
        <v>3</v>
      </c>
      <c r="C75" s="619">
        <v>6</v>
      </c>
      <c r="D75" s="623">
        <v>25</v>
      </c>
      <c r="E75" s="638">
        <v>1</v>
      </c>
      <c r="F75" s="634" t="s">
        <v>1239</v>
      </c>
      <c r="G75" s="666" t="s">
        <v>29</v>
      </c>
      <c r="H75" s="667"/>
      <c r="I75" s="667"/>
      <c r="J75" s="668"/>
      <c r="K75" s="646" t="s">
        <v>582</v>
      </c>
      <c r="L75" s="365" t="str">
        <f>'ACTIE 25'!D16</f>
        <v>C</v>
      </c>
      <c r="M75" s="366" t="str">
        <f>'ACTIE 25'!E16</f>
        <v>C</v>
      </c>
      <c r="N75" s="420" t="str">
        <f>'ACTIE 25'!F16</f>
        <v>C</v>
      </c>
      <c r="O75" s="370" t="str">
        <f>'ACTIE 25'!G16</f>
        <v>O</v>
      </c>
      <c r="P75" s="392" t="str">
        <f>'ACTIE 25'!D18</f>
        <v>O</v>
      </c>
      <c r="Q75" s="369" t="str">
        <f>'ACTIE 25'!E18</f>
        <v>O</v>
      </c>
      <c r="R75" s="369" t="str">
        <f>'ACTIE 25'!F18</f>
        <v>P</v>
      </c>
      <c r="S75" s="392" t="str">
        <f>'ACTIE 25'!G18</f>
        <v>I</v>
      </c>
      <c r="T75" s="423" t="str">
        <f>'ACTIE 25'!D20</f>
        <v>I</v>
      </c>
      <c r="U75" s="366" t="str">
        <f>'ACTIE 25'!E20</f>
        <v>S</v>
      </c>
      <c r="V75" s="420" t="str">
        <f>'ACTIE 25'!F20</f>
        <v>S</v>
      </c>
      <c r="W75" s="370" t="str">
        <f>'ACTIE 25'!G20</f>
        <v>S</v>
      </c>
      <c r="X75" s="423" t="str">
        <f>'ACTIE 25'!D22</f>
        <v>S</v>
      </c>
      <c r="Y75" s="367" t="str">
        <f>'ACTIE 25'!E22</f>
        <v>S</v>
      </c>
      <c r="Z75" s="367" t="str">
        <f>'ACTIE 25'!F22</f>
        <v>S</v>
      </c>
      <c r="AA75" s="370" t="str">
        <f>'ACTIE 25'!G22</f>
        <v>S</v>
      </c>
      <c r="AB75" s="658" t="s">
        <v>261</v>
      </c>
      <c r="AC75" s="34"/>
      <c r="AD75" s="34"/>
      <c r="AE75" s="34"/>
    </row>
    <row r="76" spans="1:31" s="340" customFormat="1" ht="25.05" customHeight="1" x14ac:dyDescent="0.3">
      <c r="B76" s="622"/>
      <c r="C76" s="620"/>
      <c r="D76" s="624"/>
      <c r="E76" s="639"/>
      <c r="F76" s="636"/>
      <c r="G76" s="681"/>
      <c r="H76" s="682"/>
      <c r="I76" s="682"/>
      <c r="J76" s="683"/>
      <c r="K76" s="653"/>
      <c r="L76" s="372" t="str">
        <f>'ACTIE 25'!D17</f>
        <v>C</v>
      </c>
      <c r="M76" s="373" t="str">
        <f>'ACTIE 25'!E17</f>
        <v>C</v>
      </c>
      <c r="N76" s="418" t="str">
        <f>'ACTIE 25'!F17</f>
        <v>C</v>
      </c>
      <c r="O76" s="362" t="str">
        <f>'ACTIE 25'!G17</f>
        <v>C</v>
      </c>
      <c r="P76" s="406" t="str">
        <f>'ACTIE 25'!D19</f>
        <v>O</v>
      </c>
      <c r="Q76" s="376" t="str">
        <f>'ACTIE 25'!E19</f>
        <v>O</v>
      </c>
      <c r="R76" s="376" t="str">
        <f>'ACTIE 25'!F19</f>
        <v>P</v>
      </c>
      <c r="S76" s="406" t="str">
        <f>'ACTIE 25'!G19</f>
        <v>I</v>
      </c>
      <c r="T76" s="372"/>
      <c r="U76" s="373"/>
      <c r="V76" s="373"/>
      <c r="W76" s="377"/>
      <c r="X76" s="372"/>
      <c r="Y76" s="373"/>
      <c r="Z76" s="373"/>
      <c r="AA76" s="377"/>
      <c r="AB76" s="659"/>
      <c r="AC76" s="34"/>
      <c r="AD76" s="34"/>
      <c r="AE76" s="34"/>
    </row>
    <row r="77" spans="1:31" s="5" customFormat="1" ht="25.05" customHeight="1" x14ac:dyDescent="0.3">
      <c r="A77" s="340"/>
      <c r="B77" s="621">
        <v>3</v>
      </c>
      <c r="C77" s="619">
        <v>7</v>
      </c>
      <c r="D77" s="623">
        <v>26</v>
      </c>
      <c r="E77" s="638">
        <v>6</v>
      </c>
      <c r="F77" s="634" t="s">
        <v>1239</v>
      </c>
      <c r="G77" s="666" t="s">
        <v>30</v>
      </c>
      <c r="H77" s="667"/>
      <c r="I77" s="667"/>
      <c r="J77" s="668"/>
      <c r="K77" s="654" t="s">
        <v>582</v>
      </c>
      <c r="L77" s="365" t="str">
        <f>'ACTIE 26'!D16</f>
        <v>O</v>
      </c>
      <c r="M77" s="366" t="str">
        <f>'ACTIE 26'!E16</f>
        <v>O</v>
      </c>
      <c r="N77" s="366" t="str">
        <f>'ACTIE 26'!F16</f>
        <v>O</v>
      </c>
      <c r="O77" s="371" t="str">
        <f>'ACTIE 26'!G16</f>
        <v>P</v>
      </c>
      <c r="P77" s="365" t="str">
        <f>'ACTIE 26'!D18</f>
        <v>P</v>
      </c>
      <c r="Q77" s="371" t="str">
        <f>'ACTIE 26'!E18</f>
        <v>P</v>
      </c>
      <c r="R77" s="366" t="str">
        <f>'ACTIE 26'!F18</f>
        <v>P</v>
      </c>
      <c r="S77" s="371" t="str">
        <f>'ACTIE 26'!G18</f>
        <v>I</v>
      </c>
      <c r="T77" s="365" t="str">
        <f>'ACTIE 26'!D20</f>
        <v>I</v>
      </c>
      <c r="U77" s="420" t="str">
        <f>'ACTIE 26'!E20</f>
        <v>I</v>
      </c>
      <c r="V77" s="366" t="str">
        <f>'ACTIE 26'!F20</f>
        <v>S</v>
      </c>
      <c r="W77" s="371" t="str">
        <f>'ACTIE 26'!G20</f>
        <v>S</v>
      </c>
      <c r="X77" s="423" t="str">
        <f>'ACTIE 26'!D22</f>
        <v>S</v>
      </c>
      <c r="Y77" s="367" t="str">
        <f>'ACTIE 26'!E22</f>
        <v>S</v>
      </c>
      <c r="Z77" s="367" t="str">
        <f>'ACTIE 26'!F22</f>
        <v>S</v>
      </c>
      <c r="AA77" s="370" t="str">
        <f>'ACTIE 26'!G22</f>
        <v>S</v>
      </c>
      <c r="AB77" s="658" t="s">
        <v>257</v>
      </c>
      <c r="AC77" s="34"/>
      <c r="AD77" s="34"/>
      <c r="AE77" s="34"/>
    </row>
    <row r="78" spans="1:31" s="340" customFormat="1" ht="25.05" customHeight="1" x14ac:dyDescent="0.3">
      <c r="B78" s="622"/>
      <c r="C78" s="620"/>
      <c r="D78" s="624"/>
      <c r="E78" s="639"/>
      <c r="F78" s="636"/>
      <c r="G78" s="681"/>
      <c r="H78" s="682"/>
      <c r="I78" s="682"/>
      <c r="J78" s="683"/>
      <c r="K78" s="655"/>
      <c r="L78" s="372" t="str">
        <f>'ACTIE 26'!D17</f>
        <v>O</v>
      </c>
      <c r="M78" s="373" t="str">
        <f>'ACTIE 26'!E17</f>
        <v>O</v>
      </c>
      <c r="N78" s="373" t="str">
        <f>'ACTIE 26'!F17</f>
        <v>O</v>
      </c>
      <c r="O78" s="378" t="str">
        <f>'ACTIE 26'!G17</f>
        <v>P</v>
      </c>
      <c r="P78" s="421" t="str">
        <f>'ACTIE 26'!D19</f>
        <v>P</v>
      </c>
      <c r="Q78" s="373" t="str">
        <f>'ACTIE 26'!E19</f>
        <v>P</v>
      </c>
      <c r="R78" s="373" t="str">
        <f>'ACTIE 26'!F19</f>
        <v>P</v>
      </c>
      <c r="S78" s="378" t="str">
        <f>'ACTIE 26'!G19</f>
        <v>P</v>
      </c>
      <c r="T78" s="372"/>
      <c r="U78" s="373"/>
      <c r="V78" s="373"/>
      <c r="W78" s="377"/>
      <c r="X78" s="372"/>
      <c r="Y78" s="373"/>
      <c r="Z78" s="373"/>
      <c r="AA78" s="377"/>
      <c r="AB78" s="659"/>
      <c r="AC78" s="34"/>
      <c r="AD78" s="34"/>
      <c r="AE78" s="34"/>
    </row>
    <row r="79" spans="1:31" s="5" customFormat="1" ht="25.05" customHeight="1" x14ac:dyDescent="0.3">
      <c r="A79" s="340"/>
      <c r="B79" s="621">
        <v>3</v>
      </c>
      <c r="C79" s="619">
        <v>8</v>
      </c>
      <c r="D79" s="623">
        <v>27</v>
      </c>
      <c r="E79" s="638">
        <v>6</v>
      </c>
      <c r="F79" s="634" t="s">
        <v>1239</v>
      </c>
      <c r="G79" s="666" t="s">
        <v>31</v>
      </c>
      <c r="H79" s="667"/>
      <c r="I79" s="667"/>
      <c r="J79" s="668"/>
      <c r="K79" s="646" t="s">
        <v>582</v>
      </c>
      <c r="L79" s="365" t="str">
        <f>'ACTIE 27'!D19</f>
        <v>C</v>
      </c>
      <c r="M79" s="366" t="str">
        <f>'ACTIE 27'!E19</f>
        <v>C</v>
      </c>
      <c r="N79" s="366" t="str">
        <f>'ACTIE 27'!F19</f>
        <v>O</v>
      </c>
      <c r="O79" s="371" t="str">
        <f>'ACTIE 27'!G19</f>
        <v>O</v>
      </c>
      <c r="P79" s="368" t="str">
        <f>'ACTIE 27'!D21</f>
        <v>P</v>
      </c>
      <c r="Q79" s="369" t="str">
        <f>'ACTIE 27'!E21</f>
        <v>I</v>
      </c>
      <c r="R79" s="369" t="str">
        <f>'ACTIE 27'!F21</f>
        <v>I</v>
      </c>
      <c r="S79" s="392" t="str">
        <f>'ACTIE 27'!G21</f>
        <v>I</v>
      </c>
      <c r="T79" s="423" t="str">
        <f>'ACTIE 27'!D23</f>
        <v>I</v>
      </c>
      <c r="U79" s="366" t="str">
        <f>'ACTIE 27'!E23</f>
        <v>I</v>
      </c>
      <c r="V79" s="420" t="str">
        <f>'ACTIE 27'!F23</f>
        <v>I</v>
      </c>
      <c r="W79" s="370" t="str">
        <f>'ACTIE 27'!G23</f>
        <v>S</v>
      </c>
      <c r="X79" s="423" t="str">
        <f>'ACTIE 27'!D25</f>
        <v>S</v>
      </c>
      <c r="Y79" s="366" t="str">
        <f>'ACTIE 27'!E25</f>
        <v>S</v>
      </c>
      <c r="Z79" s="420" t="str">
        <f>'ACTIE 27'!F25</f>
        <v>S</v>
      </c>
      <c r="AA79" s="370" t="str">
        <f>'ACTIE 27'!G25</f>
        <v>S</v>
      </c>
      <c r="AB79" s="658" t="s">
        <v>258</v>
      </c>
      <c r="AC79" s="34"/>
      <c r="AD79" s="34"/>
      <c r="AE79" s="34"/>
    </row>
    <row r="80" spans="1:31" s="340" customFormat="1" ht="25.05" customHeight="1" x14ac:dyDescent="0.3">
      <c r="B80" s="643"/>
      <c r="C80" s="644"/>
      <c r="D80" s="649"/>
      <c r="E80" s="648"/>
      <c r="F80" s="636"/>
      <c r="G80" s="725"/>
      <c r="H80" s="726"/>
      <c r="I80" s="726"/>
      <c r="J80" s="727"/>
      <c r="K80" s="647"/>
      <c r="L80" s="372" t="str">
        <f>'ACTIE 27'!D20</f>
        <v>C</v>
      </c>
      <c r="M80" s="373" t="str">
        <f>'ACTIE 27'!E20</f>
        <v>C</v>
      </c>
      <c r="N80" s="373" t="str">
        <f>'ACTIE 27'!F20</f>
        <v>O</v>
      </c>
      <c r="O80" s="424" t="str">
        <f>'ACTIE 27'!G20</f>
        <v>O</v>
      </c>
      <c r="P80" s="375" t="str">
        <f>'ACTIE 27'!D22</f>
        <v>P</v>
      </c>
      <c r="Q80" s="376" t="str">
        <f>'ACTIE 27'!E22</f>
        <v>I</v>
      </c>
      <c r="R80" s="376" t="str">
        <f>'ACTIE 27'!F22</f>
        <v>I</v>
      </c>
      <c r="S80" s="425" t="str">
        <f>'ACTIE 27'!G22</f>
        <v>I</v>
      </c>
      <c r="T80" s="359"/>
      <c r="U80" s="360"/>
      <c r="V80" s="360"/>
      <c r="W80" s="362"/>
      <c r="X80" s="359"/>
      <c r="Y80" s="360"/>
      <c r="Z80" s="360"/>
      <c r="AA80" s="362"/>
      <c r="AB80" s="660"/>
      <c r="AC80" s="34"/>
      <c r="AD80" s="34"/>
      <c r="AE80" s="34"/>
    </row>
    <row r="81" spans="1:31" s="5" customFormat="1" ht="25.05" customHeight="1" x14ac:dyDescent="0.3">
      <c r="A81" s="340"/>
      <c r="B81" s="621">
        <v>5</v>
      </c>
      <c r="C81" s="619">
        <v>1</v>
      </c>
      <c r="D81" s="723">
        <v>28</v>
      </c>
      <c r="E81" s="638">
        <v>6</v>
      </c>
      <c r="F81" s="634" t="s">
        <v>1240</v>
      </c>
      <c r="G81" s="666" t="s">
        <v>265</v>
      </c>
      <c r="H81" s="667"/>
      <c r="I81" s="667"/>
      <c r="J81" s="668"/>
      <c r="K81" s="640" t="s">
        <v>583</v>
      </c>
      <c r="L81" s="365" t="s">
        <v>98</v>
      </c>
      <c r="M81" s="366" t="s">
        <v>98</v>
      </c>
      <c r="N81" s="366" t="s">
        <v>98</v>
      </c>
      <c r="O81" s="370" t="s">
        <v>98</v>
      </c>
      <c r="P81" s="368" t="s">
        <v>99</v>
      </c>
      <c r="Q81" s="369" t="s">
        <v>99</v>
      </c>
      <c r="R81" s="369" t="s">
        <v>99</v>
      </c>
      <c r="S81" s="383" t="s">
        <v>99</v>
      </c>
      <c r="T81" s="365" t="s">
        <v>142</v>
      </c>
      <c r="U81" s="366" t="s">
        <v>142</v>
      </c>
      <c r="V81" s="366" t="s">
        <v>142</v>
      </c>
      <c r="W81" s="370" t="s">
        <v>101</v>
      </c>
      <c r="X81" s="365" t="s">
        <v>101</v>
      </c>
      <c r="Y81" s="366" t="s">
        <v>101</v>
      </c>
      <c r="Z81" s="366" t="s">
        <v>101</v>
      </c>
      <c r="AA81" s="370" t="s">
        <v>101</v>
      </c>
      <c r="AB81" s="658" t="s">
        <v>264</v>
      </c>
      <c r="AC81" s="34"/>
      <c r="AD81" s="34"/>
      <c r="AE81" s="34"/>
    </row>
    <row r="82" spans="1:31" s="340" customFormat="1" ht="25.05" customHeight="1" x14ac:dyDescent="0.3">
      <c r="B82" s="622"/>
      <c r="C82" s="620"/>
      <c r="D82" s="724"/>
      <c r="E82" s="639"/>
      <c r="F82" s="636"/>
      <c r="G82" s="681"/>
      <c r="H82" s="682"/>
      <c r="I82" s="682"/>
      <c r="J82" s="683"/>
      <c r="K82" s="645"/>
      <c r="L82" s="372" t="s">
        <v>98</v>
      </c>
      <c r="M82" s="373" t="s">
        <v>98</v>
      </c>
      <c r="N82" s="373" t="s">
        <v>98</v>
      </c>
      <c r="O82" s="377" t="s">
        <v>98</v>
      </c>
      <c r="P82" s="375" t="s">
        <v>99</v>
      </c>
      <c r="Q82" s="376" t="s">
        <v>99</v>
      </c>
      <c r="R82" s="376" t="s">
        <v>99</v>
      </c>
      <c r="S82" s="385" t="s">
        <v>99</v>
      </c>
      <c r="T82" s="372"/>
      <c r="U82" s="373"/>
      <c r="V82" s="373"/>
      <c r="W82" s="377"/>
      <c r="X82" s="372"/>
      <c r="Y82" s="373"/>
      <c r="Z82" s="373"/>
      <c r="AA82" s="377"/>
      <c r="AB82" s="659"/>
      <c r="AC82" s="34"/>
      <c r="AD82" s="34"/>
      <c r="AE82" s="34"/>
    </row>
    <row r="83" spans="1:31" s="5" customFormat="1" ht="25.05" customHeight="1" x14ac:dyDescent="0.3">
      <c r="A83" s="340"/>
      <c r="B83" s="621">
        <v>5</v>
      </c>
      <c r="C83" s="619">
        <v>1</v>
      </c>
      <c r="D83" s="623">
        <v>29</v>
      </c>
      <c r="E83" s="638">
        <v>3</v>
      </c>
      <c r="F83" s="634" t="s">
        <v>1240</v>
      </c>
      <c r="G83" s="666" t="s">
        <v>18</v>
      </c>
      <c r="H83" s="667"/>
      <c r="I83" s="667"/>
      <c r="J83" s="668"/>
      <c r="K83" s="646" t="s">
        <v>582</v>
      </c>
      <c r="L83" s="365" t="str">
        <f>'ACTIE 29'!D15</f>
        <v>O</v>
      </c>
      <c r="M83" s="366" t="str">
        <f>'ACTIE 29'!E15</f>
        <v>O</v>
      </c>
      <c r="N83" s="366" t="str">
        <f>'ACTIE 29'!F15</f>
        <v>P</v>
      </c>
      <c r="O83" s="371" t="str">
        <f>'ACTIE 29'!G15</f>
        <v>I</v>
      </c>
      <c r="P83" s="368" t="str">
        <f>'ACTIE 29'!D17</f>
        <v>I</v>
      </c>
      <c r="Q83" s="369" t="str">
        <f>'ACTIE 29'!E17</f>
        <v>I</v>
      </c>
      <c r="R83" s="369" t="str">
        <f>'ACTIE 29'!F17</f>
        <v>I</v>
      </c>
      <c r="S83" s="392" t="str">
        <f>'ACTIE 29'!G17</f>
        <v>S</v>
      </c>
      <c r="T83" s="365" t="str">
        <f>'ACTIE 29'!D19</f>
        <v>S</v>
      </c>
      <c r="U83" s="366" t="str">
        <f>'ACTIE 29'!E19</f>
        <v>S</v>
      </c>
      <c r="V83" s="366" t="str">
        <f>'ACTIE 29'!F19</f>
        <v>S</v>
      </c>
      <c r="W83" s="371" t="str">
        <f>'ACTIE 29'!G19</f>
        <v>S</v>
      </c>
      <c r="X83" s="423" t="str">
        <f>'ACTIE 29'!D19</f>
        <v>S</v>
      </c>
      <c r="Y83" s="367" t="str">
        <f>'ACTIE 29'!E19</f>
        <v>S</v>
      </c>
      <c r="Z83" s="367" t="str">
        <f>'ACTIE 29'!F19</f>
        <v>S</v>
      </c>
      <c r="AA83" s="370" t="str">
        <f>'ACTIE 29'!G19</f>
        <v>S</v>
      </c>
      <c r="AB83" s="658" t="s">
        <v>259</v>
      </c>
      <c r="AC83" s="34"/>
      <c r="AD83" s="34"/>
      <c r="AE83" s="34"/>
    </row>
    <row r="84" spans="1:31" s="340" customFormat="1" ht="25.05" customHeight="1" x14ac:dyDescent="0.3">
      <c r="B84" s="622"/>
      <c r="C84" s="620"/>
      <c r="D84" s="624"/>
      <c r="E84" s="639"/>
      <c r="F84" s="636"/>
      <c r="G84" s="681"/>
      <c r="H84" s="682"/>
      <c r="I84" s="682"/>
      <c r="J84" s="683"/>
      <c r="K84" s="653"/>
      <c r="L84" s="372" t="str">
        <f>'ACTIE 29'!D16</f>
        <v>O</v>
      </c>
      <c r="M84" s="373" t="str">
        <f>'ACTIE 29'!E16</f>
        <v>O</v>
      </c>
      <c r="N84" s="373" t="str">
        <f>'ACTIE 29'!F16</f>
        <v>P</v>
      </c>
      <c r="O84" s="378" t="str">
        <f>'ACTIE 29'!G16</f>
        <v>I</v>
      </c>
      <c r="P84" s="375" t="str">
        <f>'ACTIE 29'!D18</f>
        <v>I</v>
      </c>
      <c r="Q84" s="376" t="str">
        <f>'ACTIE 29'!E18</f>
        <v>I</v>
      </c>
      <c r="R84" s="376" t="str">
        <f>'ACTIE 29'!F18</f>
        <v>I</v>
      </c>
      <c r="S84" s="406" t="str">
        <f>'ACTIE 29'!G18</f>
        <v>S</v>
      </c>
      <c r="T84" s="372"/>
      <c r="U84" s="373"/>
      <c r="V84" s="373"/>
      <c r="W84" s="377"/>
      <c r="X84" s="372"/>
      <c r="Y84" s="373"/>
      <c r="Z84" s="373"/>
      <c r="AA84" s="377"/>
      <c r="AB84" s="659"/>
      <c r="AC84" s="34"/>
      <c r="AD84" s="34"/>
      <c r="AE84" s="34"/>
    </row>
    <row r="85" spans="1:31" s="5" customFormat="1" ht="25.05" customHeight="1" x14ac:dyDescent="0.3">
      <c r="A85" s="340"/>
      <c r="B85" s="621">
        <v>5</v>
      </c>
      <c r="C85" s="619">
        <v>2</v>
      </c>
      <c r="D85" s="623">
        <v>30</v>
      </c>
      <c r="E85" s="638">
        <v>1</v>
      </c>
      <c r="F85" s="634" t="s">
        <v>1239</v>
      </c>
      <c r="G85" s="666" t="s">
        <v>32</v>
      </c>
      <c r="H85" s="667"/>
      <c r="I85" s="667"/>
      <c r="J85" s="668"/>
      <c r="K85" s="651" t="s">
        <v>583</v>
      </c>
      <c r="L85" s="365" t="s">
        <v>98</v>
      </c>
      <c r="M85" s="366" t="s">
        <v>99</v>
      </c>
      <c r="N85" s="366" t="s">
        <v>99</v>
      </c>
      <c r="O85" s="422" t="s">
        <v>99</v>
      </c>
      <c r="P85" s="365" t="s">
        <v>99</v>
      </c>
      <c r="Q85" s="366" t="s">
        <v>100</v>
      </c>
      <c r="R85" s="366" t="s">
        <v>100</v>
      </c>
      <c r="S85" s="367" t="s">
        <v>142</v>
      </c>
      <c r="T85" s="365" t="s">
        <v>142</v>
      </c>
      <c r="U85" s="366" t="s">
        <v>142</v>
      </c>
      <c r="V85" s="366" t="s">
        <v>101</v>
      </c>
      <c r="W85" s="370" t="s">
        <v>101</v>
      </c>
      <c r="X85" s="387" t="s">
        <v>101</v>
      </c>
      <c r="Y85" s="366" t="s">
        <v>101</v>
      </c>
      <c r="Z85" s="384" t="s">
        <v>101</v>
      </c>
      <c r="AA85" s="370" t="s">
        <v>101</v>
      </c>
      <c r="AB85" s="658" t="s">
        <v>251</v>
      </c>
      <c r="AC85" s="34"/>
      <c r="AD85" s="34"/>
      <c r="AE85" s="34"/>
    </row>
    <row r="86" spans="1:31" s="340" customFormat="1" ht="25.05" customHeight="1" x14ac:dyDescent="0.3">
      <c r="B86" s="622"/>
      <c r="C86" s="620"/>
      <c r="D86" s="624"/>
      <c r="E86" s="639"/>
      <c r="F86" s="636"/>
      <c r="G86" s="681"/>
      <c r="H86" s="682"/>
      <c r="I86" s="682"/>
      <c r="J86" s="683"/>
      <c r="K86" s="652"/>
      <c r="L86" s="372" t="s">
        <v>98</v>
      </c>
      <c r="M86" s="373" t="s">
        <v>99</v>
      </c>
      <c r="N86" s="373" t="s">
        <v>99</v>
      </c>
      <c r="O86" s="377" t="s">
        <v>99</v>
      </c>
      <c r="P86" s="372" t="s">
        <v>100</v>
      </c>
      <c r="Q86" s="373" t="s">
        <v>100</v>
      </c>
      <c r="R86" s="373" t="s">
        <v>100</v>
      </c>
      <c r="S86" s="374" t="s">
        <v>100</v>
      </c>
      <c r="T86" s="372"/>
      <c r="U86" s="373"/>
      <c r="V86" s="373"/>
      <c r="W86" s="377"/>
      <c r="X86" s="389"/>
      <c r="Y86" s="373"/>
      <c r="Z86" s="386"/>
      <c r="AA86" s="377"/>
      <c r="AB86" s="659"/>
      <c r="AC86" s="34"/>
      <c r="AD86" s="34"/>
      <c r="AE86" s="34"/>
    </row>
    <row r="87" spans="1:31" s="5" customFormat="1" ht="25.05" customHeight="1" x14ac:dyDescent="0.3">
      <c r="A87" s="340"/>
      <c r="B87" s="621">
        <v>5</v>
      </c>
      <c r="C87" s="619">
        <v>2</v>
      </c>
      <c r="D87" s="619">
        <v>31</v>
      </c>
      <c r="E87" s="638">
        <v>2</v>
      </c>
      <c r="F87" s="634" t="s">
        <v>1240</v>
      </c>
      <c r="G87" s="675" t="s">
        <v>16</v>
      </c>
      <c r="H87" s="676"/>
      <c r="I87" s="676"/>
      <c r="J87" s="677"/>
      <c r="K87" s="640" t="s">
        <v>583</v>
      </c>
      <c r="L87" s="365" t="s">
        <v>98</v>
      </c>
      <c r="M87" s="366" t="s">
        <v>98</v>
      </c>
      <c r="N87" s="366" t="s">
        <v>98</v>
      </c>
      <c r="O87" s="370" t="s">
        <v>98</v>
      </c>
      <c r="P87" s="365" t="s">
        <v>98</v>
      </c>
      <c r="Q87" s="366" t="s">
        <v>99</v>
      </c>
      <c r="R87" s="366" t="s">
        <v>99</v>
      </c>
      <c r="S87" s="367" t="s">
        <v>99</v>
      </c>
      <c r="T87" s="365" t="s">
        <v>99</v>
      </c>
      <c r="U87" s="366" t="s">
        <v>100</v>
      </c>
      <c r="V87" s="366" t="s">
        <v>100</v>
      </c>
      <c r="W87" s="370" t="s">
        <v>142</v>
      </c>
      <c r="X87" s="365" t="s">
        <v>142</v>
      </c>
      <c r="Y87" s="366" t="s">
        <v>142</v>
      </c>
      <c r="Z87" s="366" t="s">
        <v>101</v>
      </c>
      <c r="AA87" s="370" t="s">
        <v>101</v>
      </c>
      <c r="AB87" s="658" t="s">
        <v>263</v>
      </c>
      <c r="AC87" s="34"/>
      <c r="AD87" s="34"/>
      <c r="AE87" s="34"/>
    </row>
    <row r="88" spans="1:31" s="340" customFormat="1" ht="25.05" customHeight="1" x14ac:dyDescent="0.3">
      <c r="B88" s="622"/>
      <c r="C88" s="620"/>
      <c r="D88" s="620"/>
      <c r="E88" s="639"/>
      <c r="F88" s="636"/>
      <c r="G88" s="678"/>
      <c r="H88" s="679"/>
      <c r="I88" s="679"/>
      <c r="J88" s="680"/>
      <c r="K88" s="645"/>
      <c r="L88" s="372" t="s">
        <v>98</v>
      </c>
      <c r="M88" s="373" t="s">
        <v>98</v>
      </c>
      <c r="N88" s="373" t="s">
        <v>98</v>
      </c>
      <c r="O88" s="377" t="s">
        <v>98</v>
      </c>
      <c r="P88" s="372" t="s">
        <v>98</v>
      </c>
      <c r="Q88" s="373" t="s">
        <v>99</v>
      </c>
      <c r="R88" s="373" t="s">
        <v>99</v>
      </c>
      <c r="S88" s="374" t="s">
        <v>99</v>
      </c>
      <c r="T88" s="372"/>
      <c r="U88" s="373"/>
      <c r="V88" s="373"/>
      <c r="W88" s="377"/>
      <c r="X88" s="372"/>
      <c r="Y88" s="373"/>
      <c r="Z88" s="373"/>
      <c r="AA88" s="377"/>
      <c r="AB88" s="659"/>
      <c r="AC88" s="34"/>
      <c r="AD88" s="34"/>
      <c r="AE88" s="34"/>
    </row>
    <row r="89" spans="1:31" s="5" customFormat="1" ht="25.05" customHeight="1" x14ac:dyDescent="0.3">
      <c r="A89" s="340"/>
      <c r="B89" s="621">
        <v>5</v>
      </c>
      <c r="C89" s="619">
        <v>3</v>
      </c>
      <c r="D89" s="619">
        <v>32</v>
      </c>
      <c r="E89" s="638">
        <v>2</v>
      </c>
      <c r="F89" s="634" t="s">
        <v>1240</v>
      </c>
      <c r="G89" s="666" t="s">
        <v>17</v>
      </c>
      <c r="H89" s="667"/>
      <c r="I89" s="667"/>
      <c r="J89" s="668"/>
      <c r="K89" s="640" t="s">
        <v>583</v>
      </c>
      <c r="L89" s="365" t="s">
        <v>98</v>
      </c>
      <c r="M89" s="366" t="s">
        <v>98</v>
      </c>
      <c r="N89" s="366" t="s">
        <v>98</v>
      </c>
      <c r="O89" s="370" t="s">
        <v>98</v>
      </c>
      <c r="P89" s="365" t="s">
        <v>98</v>
      </c>
      <c r="Q89" s="366" t="s">
        <v>99</v>
      </c>
      <c r="R89" s="366" t="s">
        <v>99</v>
      </c>
      <c r="S89" s="367" t="s">
        <v>99</v>
      </c>
      <c r="T89" s="365" t="s">
        <v>99</v>
      </c>
      <c r="U89" s="366" t="s">
        <v>100</v>
      </c>
      <c r="V89" s="366" t="s">
        <v>100</v>
      </c>
      <c r="W89" s="370" t="s">
        <v>142</v>
      </c>
      <c r="X89" s="365" t="s">
        <v>142</v>
      </c>
      <c r="Y89" s="366" t="s">
        <v>142</v>
      </c>
      <c r="Z89" s="366" t="s">
        <v>101</v>
      </c>
      <c r="AA89" s="370" t="s">
        <v>101</v>
      </c>
      <c r="AB89" s="658" t="s">
        <v>266</v>
      </c>
      <c r="AC89" s="34"/>
      <c r="AD89" s="34"/>
      <c r="AE89" s="34"/>
    </row>
    <row r="90" spans="1:31" s="340" customFormat="1" ht="25.05" customHeight="1" x14ac:dyDescent="0.3">
      <c r="B90" s="622"/>
      <c r="C90" s="620"/>
      <c r="D90" s="620"/>
      <c r="E90" s="639"/>
      <c r="F90" s="636"/>
      <c r="G90" s="681"/>
      <c r="H90" s="682"/>
      <c r="I90" s="682"/>
      <c r="J90" s="683"/>
      <c r="K90" s="645"/>
      <c r="L90" s="372" t="s">
        <v>98</v>
      </c>
      <c r="M90" s="373" t="s">
        <v>98</v>
      </c>
      <c r="N90" s="373" t="s">
        <v>98</v>
      </c>
      <c r="O90" s="377" t="s">
        <v>98</v>
      </c>
      <c r="P90" s="372" t="s">
        <v>98</v>
      </c>
      <c r="Q90" s="373" t="s">
        <v>98</v>
      </c>
      <c r="R90" s="373" t="s">
        <v>98</v>
      </c>
      <c r="S90" s="374" t="s">
        <v>98</v>
      </c>
      <c r="T90" s="372"/>
      <c r="U90" s="373"/>
      <c r="V90" s="373"/>
      <c r="W90" s="377"/>
      <c r="X90" s="372"/>
      <c r="Y90" s="373"/>
      <c r="Z90" s="373"/>
      <c r="AA90" s="377"/>
      <c r="AB90" s="659"/>
      <c r="AC90" s="34"/>
      <c r="AD90" s="34"/>
      <c r="AE90" s="34"/>
    </row>
    <row r="91" spans="1:31" s="5" customFormat="1" ht="25.05" customHeight="1" x14ac:dyDescent="0.3">
      <c r="A91" s="340"/>
      <c r="B91" s="621">
        <v>6</v>
      </c>
      <c r="C91" s="619">
        <v>1</v>
      </c>
      <c r="D91" s="619">
        <v>33</v>
      </c>
      <c r="E91" s="638">
        <v>5</v>
      </c>
      <c r="F91" s="634" t="s">
        <v>1240</v>
      </c>
      <c r="G91" s="666" t="s">
        <v>33</v>
      </c>
      <c r="H91" s="667"/>
      <c r="I91" s="667"/>
      <c r="J91" s="668"/>
      <c r="K91" s="640" t="s">
        <v>583</v>
      </c>
      <c r="L91" s="365" t="s">
        <v>98</v>
      </c>
      <c r="M91" s="366" t="s">
        <v>98</v>
      </c>
      <c r="N91" s="366" t="s">
        <v>98</v>
      </c>
      <c r="O91" s="370" t="s">
        <v>98</v>
      </c>
      <c r="P91" s="365" t="s">
        <v>98</v>
      </c>
      <c r="Q91" s="366" t="s">
        <v>98</v>
      </c>
      <c r="R91" s="366" t="s">
        <v>98</v>
      </c>
      <c r="S91" s="367" t="s">
        <v>99</v>
      </c>
      <c r="T91" s="365" t="s">
        <v>99</v>
      </c>
      <c r="U91" s="366" t="s">
        <v>99</v>
      </c>
      <c r="V91" s="366" t="s">
        <v>100</v>
      </c>
      <c r="W91" s="370" t="s">
        <v>100</v>
      </c>
      <c r="X91" s="365" t="s">
        <v>142</v>
      </c>
      <c r="Y91" s="366" t="s">
        <v>142</v>
      </c>
      <c r="Z91" s="366" t="s">
        <v>142</v>
      </c>
      <c r="AA91" s="370" t="s">
        <v>142</v>
      </c>
      <c r="AB91" s="658" t="s">
        <v>266</v>
      </c>
      <c r="AC91" s="34"/>
      <c r="AD91" s="34"/>
      <c r="AE91" s="34"/>
    </row>
    <row r="92" spans="1:31" s="340" customFormat="1" ht="25.05" customHeight="1" x14ac:dyDescent="0.3">
      <c r="B92" s="622"/>
      <c r="C92" s="620"/>
      <c r="D92" s="620"/>
      <c r="E92" s="639"/>
      <c r="F92" s="636"/>
      <c r="G92" s="681"/>
      <c r="H92" s="682"/>
      <c r="I92" s="682"/>
      <c r="J92" s="683"/>
      <c r="K92" s="645"/>
      <c r="L92" s="372" t="s">
        <v>98</v>
      </c>
      <c r="M92" s="373" t="s">
        <v>98</v>
      </c>
      <c r="N92" s="373" t="s">
        <v>98</v>
      </c>
      <c r="O92" s="377" t="s">
        <v>98</v>
      </c>
      <c r="P92" s="372" t="s">
        <v>98</v>
      </c>
      <c r="Q92" s="373" t="s">
        <v>98</v>
      </c>
      <c r="R92" s="373" t="s">
        <v>98</v>
      </c>
      <c r="S92" s="374" t="s">
        <v>98</v>
      </c>
      <c r="T92" s="372"/>
      <c r="U92" s="373"/>
      <c r="V92" s="373"/>
      <c r="W92" s="377"/>
      <c r="X92" s="372"/>
      <c r="Y92" s="373"/>
      <c r="Z92" s="373"/>
      <c r="AA92" s="377"/>
      <c r="AB92" s="659"/>
      <c r="AC92" s="34"/>
      <c r="AD92" s="34"/>
      <c r="AE92" s="34"/>
    </row>
    <row r="93" spans="1:31" s="5" customFormat="1" ht="25.05" customHeight="1" x14ac:dyDescent="0.3">
      <c r="A93" s="340"/>
      <c r="B93" s="621">
        <v>6</v>
      </c>
      <c r="C93" s="619">
        <v>1</v>
      </c>
      <c r="D93" s="619">
        <v>34</v>
      </c>
      <c r="E93" s="638">
        <v>5</v>
      </c>
      <c r="F93" s="634" t="s">
        <v>1240</v>
      </c>
      <c r="G93" s="666" t="s">
        <v>34</v>
      </c>
      <c r="H93" s="667"/>
      <c r="I93" s="667"/>
      <c r="J93" s="668"/>
      <c r="K93" s="640" t="s">
        <v>583</v>
      </c>
      <c r="L93" s="365" t="s">
        <v>98</v>
      </c>
      <c r="M93" s="366" t="s">
        <v>98</v>
      </c>
      <c r="N93" s="366" t="s">
        <v>98</v>
      </c>
      <c r="O93" s="370" t="s">
        <v>98</v>
      </c>
      <c r="P93" s="365" t="s">
        <v>98</v>
      </c>
      <c r="Q93" s="366" t="s">
        <v>98</v>
      </c>
      <c r="R93" s="366" t="s">
        <v>98</v>
      </c>
      <c r="S93" s="367" t="s">
        <v>99</v>
      </c>
      <c r="T93" s="365" t="s">
        <v>99</v>
      </c>
      <c r="U93" s="366" t="s">
        <v>99</v>
      </c>
      <c r="V93" s="366" t="s">
        <v>100</v>
      </c>
      <c r="W93" s="370" t="s">
        <v>100</v>
      </c>
      <c r="X93" s="365" t="s">
        <v>142</v>
      </c>
      <c r="Y93" s="366" t="s">
        <v>142</v>
      </c>
      <c r="Z93" s="366" t="s">
        <v>142</v>
      </c>
      <c r="AA93" s="370" t="s">
        <v>142</v>
      </c>
      <c r="AB93" s="658" t="s">
        <v>266</v>
      </c>
      <c r="AC93" s="34"/>
      <c r="AD93" s="34"/>
      <c r="AE93" s="34"/>
    </row>
    <row r="94" spans="1:31" s="340" customFormat="1" ht="25.05" customHeight="1" x14ac:dyDescent="0.3">
      <c r="B94" s="622"/>
      <c r="C94" s="620"/>
      <c r="D94" s="620"/>
      <c r="E94" s="639"/>
      <c r="F94" s="636"/>
      <c r="G94" s="681"/>
      <c r="H94" s="682"/>
      <c r="I94" s="682"/>
      <c r="J94" s="683"/>
      <c r="K94" s="645"/>
      <c r="L94" s="372" t="s">
        <v>98</v>
      </c>
      <c r="M94" s="373" t="s">
        <v>98</v>
      </c>
      <c r="N94" s="373" t="s">
        <v>98</v>
      </c>
      <c r="O94" s="377" t="s">
        <v>98</v>
      </c>
      <c r="P94" s="372" t="s">
        <v>98</v>
      </c>
      <c r="Q94" s="373" t="s">
        <v>98</v>
      </c>
      <c r="R94" s="373" t="s">
        <v>99</v>
      </c>
      <c r="S94" s="374" t="s">
        <v>99</v>
      </c>
      <c r="T94" s="372"/>
      <c r="U94" s="373"/>
      <c r="V94" s="373"/>
      <c r="W94" s="377"/>
      <c r="X94" s="372"/>
      <c r="Y94" s="373"/>
      <c r="Z94" s="373"/>
      <c r="AA94" s="377"/>
      <c r="AB94" s="659"/>
      <c r="AC94" s="34"/>
      <c r="AD94" s="34"/>
      <c r="AE94" s="34"/>
    </row>
    <row r="95" spans="1:31" s="5" customFormat="1" ht="25.05" customHeight="1" x14ac:dyDescent="0.3">
      <c r="A95" s="340"/>
      <c r="B95" s="621">
        <v>6</v>
      </c>
      <c r="C95" s="619">
        <v>1</v>
      </c>
      <c r="D95" s="619">
        <v>35</v>
      </c>
      <c r="E95" s="638">
        <v>2</v>
      </c>
      <c r="F95" s="634" t="s">
        <v>1240</v>
      </c>
      <c r="G95" s="666" t="s">
        <v>12</v>
      </c>
      <c r="H95" s="667"/>
      <c r="I95" s="667"/>
      <c r="J95" s="668"/>
      <c r="K95" s="640" t="s">
        <v>583</v>
      </c>
      <c r="L95" s="365" t="s">
        <v>98</v>
      </c>
      <c r="M95" s="366" t="s">
        <v>98</v>
      </c>
      <c r="N95" s="366" t="s">
        <v>99</v>
      </c>
      <c r="O95" s="370" t="s">
        <v>99</v>
      </c>
      <c r="P95" s="365" t="s">
        <v>99</v>
      </c>
      <c r="Q95" s="366" t="s">
        <v>99</v>
      </c>
      <c r="R95" s="366" t="s">
        <v>100</v>
      </c>
      <c r="S95" s="367" t="s">
        <v>100</v>
      </c>
      <c r="T95" s="365" t="s">
        <v>142</v>
      </c>
      <c r="U95" s="366" t="s">
        <v>142</v>
      </c>
      <c r="V95" s="366" t="s">
        <v>142</v>
      </c>
      <c r="W95" s="370" t="s">
        <v>142</v>
      </c>
      <c r="X95" s="387" t="s">
        <v>101</v>
      </c>
      <c r="Y95" s="366" t="s">
        <v>101</v>
      </c>
      <c r="Z95" s="366" t="s">
        <v>101</v>
      </c>
      <c r="AA95" s="370" t="s">
        <v>101</v>
      </c>
      <c r="AB95" s="658" t="s">
        <v>266</v>
      </c>
      <c r="AC95" s="34"/>
      <c r="AD95" s="34"/>
      <c r="AE95" s="34"/>
    </row>
    <row r="96" spans="1:31" s="340" customFormat="1" ht="25.05" customHeight="1" x14ac:dyDescent="0.3">
      <c r="B96" s="622"/>
      <c r="C96" s="620"/>
      <c r="D96" s="620"/>
      <c r="E96" s="639"/>
      <c r="F96" s="636"/>
      <c r="G96" s="681"/>
      <c r="H96" s="682"/>
      <c r="I96" s="682"/>
      <c r="J96" s="683"/>
      <c r="K96" s="645"/>
      <c r="L96" s="372" t="s">
        <v>98</v>
      </c>
      <c r="M96" s="373" t="s">
        <v>98</v>
      </c>
      <c r="N96" s="373" t="s">
        <v>98</v>
      </c>
      <c r="O96" s="377" t="s">
        <v>98</v>
      </c>
      <c r="P96" s="372" t="s">
        <v>99</v>
      </c>
      <c r="Q96" s="373" t="s">
        <v>99</v>
      </c>
      <c r="R96" s="373" t="s">
        <v>99</v>
      </c>
      <c r="S96" s="374" t="s">
        <v>99</v>
      </c>
      <c r="T96" s="372"/>
      <c r="U96" s="373"/>
      <c r="V96" s="373"/>
      <c r="W96" s="377"/>
      <c r="X96" s="389"/>
      <c r="Y96" s="373"/>
      <c r="Z96" s="373"/>
      <c r="AA96" s="377"/>
      <c r="AB96" s="659"/>
      <c r="AC96" s="34"/>
      <c r="AD96" s="34"/>
      <c r="AE96" s="34"/>
    </row>
    <row r="97" spans="1:31" s="5" customFormat="1" ht="25.05" customHeight="1" x14ac:dyDescent="0.3">
      <c r="A97" s="340"/>
      <c r="B97" s="621">
        <v>6</v>
      </c>
      <c r="C97" s="619">
        <v>2</v>
      </c>
      <c r="D97" s="619">
        <v>36</v>
      </c>
      <c r="E97" s="638">
        <v>5</v>
      </c>
      <c r="F97" s="634" t="s">
        <v>1239</v>
      </c>
      <c r="G97" s="666" t="s">
        <v>35</v>
      </c>
      <c r="H97" s="667"/>
      <c r="I97" s="667"/>
      <c r="J97" s="668"/>
      <c r="K97" s="640" t="s">
        <v>583</v>
      </c>
      <c r="L97" s="365" t="s">
        <v>98</v>
      </c>
      <c r="M97" s="366" t="s">
        <v>98</v>
      </c>
      <c r="N97" s="366" t="s">
        <v>98</v>
      </c>
      <c r="O97" s="370" t="s">
        <v>98</v>
      </c>
      <c r="P97" s="365" t="s">
        <v>98</v>
      </c>
      <c r="Q97" s="366" t="s">
        <v>98</v>
      </c>
      <c r="R97" s="366" t="s">
        <v>98</v>
      </c>
      <c r="S97" s="367" t="s">
        <v>99</v>
      </c>
      <c r="T97" s="365" t="s">
        <v>99</v>
      </c>
      <c r="U97" s="366" t="s">
        <v>99</v>
      </c>
      <c r="V97" s="366" t="s">
        <v>100</v>
      </c>
      <c r="W97" s="370" t="s">
        <v>100</v>
      </c>
      <c r="X97" s="365" t="s">
        <v>142</v>
      </c>
      <c r="Y97" s="366" t="s">
        <v>142</v>
      </c>
      <c r="Z97" s="366" t="s">
        <v>142</v>
      </c>
      <c r="AA97" s="370" t="s">
        <v>142</v>
      </c>
      <c r="AB97" s="658" t="s">
        <v>267</v>
      </c>
      <c r="AC97" s="34"/>
      <c r="AD97" s="34"/>
      <c r="AE97" s="34"/>
    </row>
    <row r="98" spans="1:31" s="340" customFormat="1" ht="25.05" customHeight="1" x14ac:dyDescent="0.3">
      <c r="B98" s="622"/>
      <c r="C98" s="620"/>
      <c r="D98" s="620"/>
      <c r="E98" s="639"/>
      <c r="F98" s="636"/>
      <c r="G98" s="681"/>
      <c r="H98" s="682"/>
      <c r="I98" s="682"/>
      <c r="J98" s="683"/>
      <c r="K98" s="645"/>
      <c r="L98" s="372" t="s">
        <v>98</v>
      </c>
      <c r="M98" s="373" t="s">
        <v>98</v>
      </c>
      <c r="N98" s="373" t="s">
        <v>98</v>
      </c>
      <c r="O98" s="377" t="s">
        <v>98</v>
      </c>
      <c r="P98" s="372" t="s">
        <v>98</v>
      </c>
      <c r="Q98" s="373" t="s">
        <v>98</v>
      </c>
      <c r="R98" s="373" t="s">
        <v>98</v>
      </c>
      <c r="S98" s="374" t="s">
        <v>98</v>
      </c>
      <c r="T98" s="372"/>
      <c r="U98" s="373"/>
      <c r="V98" s="373"/>
      <c r="W98" s="377"/>
      <c r="X98" s="372"/>
      <c r="Y98" s="373"/>
      <c r="Z98" s="373"/>
      <c r="AA98" s="377"/>
      <c r="AB98" s="659"/>
      <c r="AC98" s="34"/>
      <c r="AD98" s="34"/>
      <c r="AE98" s="34"/>
    </row>
    <row r="99" spans="1:31" s="5" customFormat="1" ht="25.05" customHeight="1" x14ac:dyDescent="0.3">
      <c r="A99" s="340"/>
      <c r="B99" s="621">
        <v>6</v>
      </c>
      <c r="C99" s="619">
        <v>3</v>
      </c>
      <c r="D99" s="623">
        <v>37</v>
      </c>
      <c r="E99" s="638">
        <v>5</v>
      </c>
      <c r="F99" s="634" t="s">
        <v>1240</v>
      </c>
      <c r="G99" s="675" t="s">
        <v>584</v>
      </c>
      <c r="H99" s="676"/>
      <c r="I99" s="676"/>
      <c r="J99" s="677"/>
      <c r="K99" s="646" t="s">
        <v>582</v>
      </c>
      <c r="L99" s="365" t="str">
        <f>'ACTIE 37'!D17</f>
        <v>C</v>
      </c>
      <c r="M99" s="366" t="str">
        <f>'ACTIE 37'!E17</f>
        <v>O</v>
      </c>
      <c r="N99" s="366" t="str">
        <f>'ACTIE 37'!F17</f>
        <v>O</v>
      </c>
      <c r="O99" s="371" t="str">
        <f>'ACTIE 37'!G17</f>
        <v>P</v>
      </c>
      <c r="P99" s="365" t="str">
        <f>'ACTIE 37'!D19</f>
        <v>P</v>
      </c>
      <c r="Q99" s="366" t="str">
        <f>'ACTIE 37'!E19</f>
        <v>P</v>
      </c>
      <c r="R99" s="366" t="str">
        <f>'ACTIE 37'!F19</f>
        <v>I</v>
      </c>
      <c r="S99" s="371" t="str">
        <f>'ACTIE 37'!G19</f>
        <v>I</v>
      </c>
      <c r="T99" s="423" t="str">
        <f>'ACTIE 37'!D21</f>
        <v>S</v>
      </c>
      <c r="U99" s="366" t="str">
        <f>'ACTIE 37'!E21</f>
        <v>S</v>
      </c>
      <c r="V99" s="366" t="str">
        <f>'ACTIE 37'!F21</f>
        <v>S</v>
      </c>
      <c r="W99" s="371" t="str">
        <f>'ACTIE 37'!G21</f>
        <v>S</v>
      </c>
      <c r="X99" s="423" t="str">
        <f>'ACTIE 37'!D23</f>
        <v>S</v>
      </c>
      <c r="Y99" s="367" t="str">
        <f>'ACTIE 37'!E23</f>
        <v>S</v>
      </c>
      <c r="Z99" s="366" t="str">
        <f>'ACTIE 37'!F23</f>
        <v>S</v>
      </c>
      <c r="AA99" s="370" t="str">
        <f>'ACTIE 37'!G23</f>
        <v>S</v>
      </c>
      <c r="AB99" s="658" t="s">
        <v>268</v>
      </c>
      <c r="AC99" s="34"/>
      <c r="AD99" s="34"/>
      <c r="AE99" s="34"/>
    </row>
    <row r="100" spans="1:31" s="340" customFormat="1" ht="25.05" customHeight="1" x14ac:dyDescent="0.3">
      <c r="B100" s="643"/>
      <c r="C100" s="644"/>
      <c r="D100" s="649"/>
      <c r="E100" s="648"/>
      <c r="F100" s="636"/>
      <c r="G100" s="690"/>
      <c r="H100" s="691"/>
      <c r="I100" s="691"/>
      <c r="J100" s="692"/>
      <c r="K100" s="647"/>
      <c r="L100" s="372" t="str">
        <f>'ACTIE 37'!D18</f>
        <v>C</v>
      </c>
      <c r="M100" s="373" t="str">
        <f>'ACTIE 37'!E18</f>
        <v>O</v>
      </c>
      <c r="N100" s="373" t="str">
        <f>'ACTIE 37'!F18</f>
        <v>O</v>
      </c>
      <c r="O100" s="373" t="str">
        <f>'ACTIE 37'!G18</f>
        <v>O</v>
      </c>
      <c r="P100" s="372" t="str">
        <f>'ACTIE 37'!D20</f>
        <v>O</v>
      </c>
      <c r="Q100" s="373" t="str">
        <f>'ACTIE 37'!E20</f>
        <v>P</v>
      </c>
      <c r="R100" s="373" t="str">
        <f>'ACTIE 37'!F20</f>
        <v>P</v>
      </c>
      <c r="S100" s="378" t="str">
        <f>'ACTIE 37'!G20</f>
        <v>P</v>
      </c>
      <c r="T100" s="372"/>
      <c r="U100" s="373"/>
      <c r="V100" s="373"/>
      <c r="W100" s="377"/>
      <c r="X100" s="372"/>
      <c r="Y100" s="360"/>
      <c r="Z100" s="360"/>
      <c r="AA100" s="362"/>
      <c r="AB100" s="660"/>
      <c r="AC100" s="34"/>
      <c r="AD100" s="34"/>
      <c r="AE100" s="34"/>
    </row>
    <row r="101" spans="1:31" s="5" customFormat="1" ht="25.05" customHeight="1" x14ac:dyDescent="0.3">
      <c r="A101" s="340"/>
      <c r="B101" s="621">
        <v>7</v>
      </c>
      <c r="C101" s="619">
        <v>1</v>
      </c>
      <c r="D101" s="619">
        <v>38</v>
      </c>
      <c r="E101" s="638" t="s">
        <v>216</v>
      </c>
      <c r="F101" s="634" t="s">
        <v>1240</v>
      </c>
      <c r="G101" s="666" t="s">
        <v>37</v>
      </c>
      <c r="H101" s="667"/>
      <c r="I101" s="667"/>
      <c r="J101" s="668"/>
      <c r="K101" s="640" t="s">
        <v>215</v>
      </c>
      <c r="L101" s="365" t="s">
        <v>98</v>
      </c>
      <c r="M101" s="366" t="s">
        <v>98</v>
      </c>
      <c r="N101" s="427" t="s">
        <v>99</v>
      </c>
      <c r="O101" s="443" t="s">
        <v>99</v>
      </c>
      <c r="P101" s="444" t="s">
        <v>99</v>
      </c>
      <c r="Q101" s="426" t="s">
        <v>99</v>
      </c>
      <c r="R101" s="426" t="s">
        <v>99</v>
      </c>
      <c r="S101" s="443" t="s">
        <v>99</v>
      </c>
      <c r="T101" s="444"/>
      <c r="U101" s="426"/>
      <c r="V101" s="446"/>
      <c r="W101" s="443"/>
      <c r="X101" s="444"/>
      <c r="Y101" s="366"/>
      <c r="Z101" s="366"/>
      <c r="AA101" s="370"/>
      <c r="AB101" s="658" t="s">
        <v>1184</v>
      </c>
      <c r="AC101" s="34"/>
      <c r="AD101" s="34"/>
      <c r="AE101" s="34"/>
    </row>
    <row r="102" spans="1:31" s="340" customFormat="1" ht="25.05" customHeight="1" x14ac:dyDescent="0.3">
      <c r="B102" s="622"/>
      <c r="C102" s="620"/>
      <c r="D102" s="620"/>
      <c r="E102" s="642"/>
      <c r="F102" s="636"/>
      <c r="G102" s="681"/>
      <c r="H102" s="682"/>
      <c r="I102" s="682"/>
      <c r="J102" s="683"/>
      <c r="K102" s="645"/>
      <c r="L102" s="372" t="s">
        <v>98</v>
      </c>
      <c r="M102" s="373" t="s">
        <v>98</v>
      </c>
      <c r="N102" s="450"/>
      <c r="O102" s="451"/>
      <c r="P102" s="452"/>
      <c r="Q102" s="450"/>
      <c r="R102" s="450"/>
      <c r="S102" s="451"/>
      <c r="T102" s="379"/>
      <c r="U102" s="380"/>
      <c r="V102" s="373"/>
      <c r="W102" s="377"/>
      <c r="X102" s="372"/>
      <c r="Y102" s="373"/>
      <c r="Z102" s="373"/>
      <c r="AA102" s="377"/>
      <c r="AB102" s="659"/>
      <c r="AC102" s="34"/>
      <c r="AD102" s="34"/>
      <c r="AE102" s="34"/>
    </row>
    <row r="103" spans="1:31" s="5" customFormat="1" ht="25.05" customHeight="1" x14ac:dyDescent="0.3">
      <c r="A103" s="340"/>
      <c r="B103" s="621">
        <v>7</v>
      </c>
      <c r="C103" s="619">
        <v>1</v>
      </c>
      <c r="D103" s="619">
        <v>39</v>
      </c>
      <c r="E103" s="638" t="s">
        <v>216</v>
      </c>
      <c r="F103" s="634" t="s">
        <v>1239</v>
      </c>
      <c r="G103" s="666" t="s">
        <v>38</v>
      </c>
      <c r="H103" s="667"/>
      <c r="I103" s="667"/>
      <c r="J103" s="668"/>
      <c r="K103" s="640" t="s">
        <v>911</v>
      </c>
      <c r="L103" s="365" t="s">
        <v>98</v>
      </c>
      <c r="M103" s="366" t="s">
        <v>98</v>
      </c>
      <c r="N103" s="360" t="s">
        <v>99</v>
      </c>
      <c r="O103" s="362" t="s">
        <v>99</v>
      </c>
      <c r="P103" s="359" t="s">
        <v>99</v>
      </c>
      <c r="Q103" s="360" t="s">
        <v>99</v>
      </c>
      <c r="R103" s="360" t="s">
        <v>99</v>
      </c>
      <c r="S103" s="361" t="s">
        <v>99</v>
      </c>
      <c r="T103" s="359"/>
      <c r="U103" s="360"/>
      <c r="V103" s="366"/>
      <c r="W103" s="370"/>
      <c r="X103" s="365"/>
      <c r="Y103" s="366"/>
      <c r="Z103" s="366"/>
      <c r="AA103" s="370"/>
      <c r="AB103" s="658" t="s">
        <v>1184</v>
      </c>
      <c r="AC103" s="34"/>
      <c r="AD103" s="34"/>
      <c r="AE103" s="34"/>
    </row>
    <row r="104" spans="1:31" s="340" customFormat="1" ht="25.05" customHeight="1" x14ac:dyDescent="0.3">
      <c r="B104" s="622"/>
      <c r="C104" s="620"/>
      <c r="D104" s="620"/>
      <c r="E104" s="642"/>
      <c r="F104" s="636"/>
      <c r="G104" s="681"/>
      <c r="H104" s="682"/>
      <c r="I104" s="682"/>
      <c r="J104" s="683"/>
      <c r="K104" s="645"/>
      <c r="L104" s="372" t="s">
        <v>98</v>
      </c>
      <c r="M104" s="373" t="s">
        <v>98</v>
      </c>
      <c r="N104" s="373" t="s">
        <v>99</v>
      </c>
      <c r="O104" s="377" t="s">
        <v>99</v>
      </c>
      <c r="P104" s="447"/>
      <c r="Q104" s="448"/>
      <c r="R104" s="448"/>
      <c r="S104" s="449"/>
      <c r="T104" s="372"/>
      <c r="U104" s="373"/>
      <c r="V104" s="373"/>
      <c r="W104" s="377"/>
      <c r="X104" s="372"/>
      <c r="Y104" s="373"/>
      <c r="Z104" s="373"/>
      <c r="AA104" s="377"/>
      <c r="AB104" s="659"/>
      <c r="AC104" s="34"/>
      <c r="AD104" s="34"/>
      <c r="AE104" s="34"/>
    </row>
    <row r="105" spans="1:31" s="5" customFormat="1" ht="25.05" customHeight="1" x14ac:dyDescent="0.3">
      <c r="A105" s="340"/>
      <c r="B105" s="621">
        <v>7</v>
      </c>
      <c r="C105" s="619">
        <v>1</v>
      </c>
      <c r="D105" s="619">
        <v>40</v>
      </c>
      <c r="E105" s="638" t="s">
        <v>216</v>
      </c>
      <c r="F105" s="634" t="s">
        <v>1239</v>
      </c>
      <c r="G105" s="666" t="s">
        <v>39</v>
      </c>
      <c r="H105" s="667"/>
      <c r="I105" s="667"/>
      <c r="J105" s="668"/>
      <c r="K105" s="640" t="s">
        <v>583</v>
      </c>
      <c r="L105" s="365" t="s">
        <v>98</v>
      </c>
      <c r="M105" s="366" t="s">
        <v>98</v>
      </c>
      <c r="N105" s="426" t="s">
        <v>98</v>
      </c>
      <c r="O105" s="443" t="s">
        <v>98</v>
      </c>
      <c r="P105" s="444" t="s">
        <v>98</v>
      </c>
      <c r="Q105" s="426" t="s">
        <v>98</v>
      </c>
      <c r="R105" s="426" t="s">
        <v>98</v>
      </c>
      <c r="S105" s="445" t="s">
        <v>98</v>
      </c>
      <c r="T105" s="444" t="s">
        <v>99</v>
      </c>
      <c r="U105" s="426" t="s">
        <v>99</v>
      </c>
      <c r="V105" s="366" t="s">
        <v>99</v>
      </c>
      <c r="W105" s="370" t="s">
        <v>100</v>
      </c>
      <c r="X105" s="365" t="s">
        <v>100</v>
      </c>
      <c r="Y105" s="366" t="s">
        <v>142</v>
      </c>
      <c r="Z105" s="366" t="s">
        <v>142</v>
      </c>
      <c r="AA105" s="370" t="s">
        <v>142</v>
      </c>
      <c r="AB105" s="658" t="s">
        <v>269</v>
      </c>
      <c r="AC105" s="34"/>
      <c r="AD105" s="34"/>
      <c r="AE105" s="34"/>
    </row>
    <row r="106" spans="1:31" s="340" customFormat="1" ht="25.05" customHeight="1" x14ac:dyDescent="0.3">
      <c r="B106" s="622"/>
      <c r="C106" s="620"/>
      <c r="D106" s="620"/>
      <c r="E106" s="639"/>
      <c r="F106" s="636"/>
      <c r="G106" s="681"/>
      <c r="H106" s="682"/>
      <c r="I106" s="682"/>
      <c r="J106" s="683"/>
      <c r="K106" s="645"/>
      <c r="L106" s="372" t="s">
        <v>98</v>
      </c>
      <c r="M106" s="373" t="s">
        <v>98</v>
      </c>
      <c r="N106" s="373" t="s">
        <v>98</v>
      </c>
      <c r="O106" s="377" t="s">
        <v>98</v>
      </c>
      <c r="P106" s="372" t="s">
        <v>98</v>
      </c>
      <c r="Q106" s="373" t="s">
        <v>98</v>
      </c>
      <c r="R106" s="373" t="s">
        <v>98</v>
      </c>
      <c r="S106" s="374" t="s">
        <v>98</v>
      </c>
      <c r="T106" s="372"/>
      <c r="U106" s="373"/>
      <c r="V106" s="373"/>
      <c r="W106" s="377"/>
      <c r="X106" s="372"/>
      <c r="Y106" s="373"/>
      <c r="Z106" s="373"/>
      <c r="AA106" s="377"/>
      <c r="AB106" s="659"/>
      <c r="AC106" s="34"/>
      <c r="AD106" s="34"/>
      <c r="AE106" s="34"/>
    </row>
    <row r="107" spans="1:31" s="5" customFormat="1" ht="25.05" customHeight="1" x14ac:dyDescent="0.3">
      <c r="A107" s="340"/>
      <c r="B107" s="621">
        <v>7</v>
      </c>
      <c r="C107" s="619">
        <v>2</v>
      </c>
      <c r="D107" s="619">
        <v>41</v>
      </c>
      <c r="E107" s="638">
        <v>6</v>
      </c>
      <c r="F107" s="634" t="s">
        <v>1240</v>
      </c>
      <c r="G107" s="675" t="s">
        <v>40</v>
      </c>
      <c r="H107" s="676"/>
      <c r="I107" s="676"/>
      <c r="J107" s="677"/>
      <c r="K107" s="640" t="s">
        <v>583</v>
      </c>
      <c r="L107" s="365" t="s">
        <v>98</v>
      </c>
      <c r="M107" s="366" t="s">
        <v>98</v>
      </c>
      <c r="N107" s="366" t="s">
        <v>98</v>
      </c>
      <c r="O107" s="370" t="s">
        <v>98</v>
      </c>
      <c r="P107" s="365" t="s">
        <v>98</v>
      </c>
      <c r="Q107" s="366" t="s">
        <v>98</v>
      </c>
      <c r="R107" s="366" t="s">
        <v>98</v>
      </c>
      <c r="S107" s="367" t="s">
        <v>99</v>
      </c>
      <c r="T107" s="365" t="s">
        <v>99</v>
      </c>
      <c r="U107" s="366" t="s">
        <v>99</v>
      </c>
      <c r="V107" s="366" t="s">
        <v>100</v>
      </c>
      <c r="W107" s="370" t="s">
        <v>100</v>
      </c>
      <c r="X107" s="365" t="s">
        <v>142</v>
      </c>
      <c r="Y107" s="366" t="s">
        <v>142</v>
      </c>
      <c r="Z107" s="366" t="s">
        <v>142</v>
      </c>
      <c r="AA107" s="370" t="s">
        <v>142</v>
      </c>
      <c r="AB107" s="658" t="s">
        <v>270</v>
      </c>
      <c r="AC107" s="34"/>
      <c r="AD107" s="34"/>
      <c r="AE107" s="34"/>
    </row>
    <row r="108" spans="1:31" s="340" customFormat="1" ht="25.05" customHeight="1" x14ac:dyDescent="0.3">
      <c r="B108" s="622"/>
      <c r="C108" s="620"/>
      <c r="D108" s="620"/>
      <c r="E108" s="639"/>
      <c r="F108" s="636"/>
      <c r="G108" s="678"/>
      <c r="H108" s="679"/>
      <c r="I108" s="679"/>
      <c r="J108" s="680"/>
      <c r="K108" s="645"/>
      <c r="L108" s="372" t="s">
        <v>98</v>
      </c>
      <c r="M108" s="373" t="s">
        <v>98</v>
      </c>
      <c r="N108" s="373" t="s">
        <v>98</v>
      </c>
      <c r="O108" s="377" t="s">
        <v>98</v>
      </c>
      <c r="P108" s="372" t="s">
        <v>98</v>
      </c>
      <c r="Q108" s="373" t="s">
        <v>98</v>
      </c>
      <c r="R108" s="373" t="s">
        <v>98</v>
      </c>
      <c r="S108" s="374" t="s">
        <v>98</v>
      </c>
      <c r="T108" s="372"/>
      <c r="U108" s="373"/>
      <c r="V108" s="373"/>
      <c r="W108" s="377"/>
      <c r="X108" s="372"/>
      <c r="Y108" s="373"/>
      <c r="Z108" s="373"/>
      <c r="AA108" s="377"/>
      <c r="AB108" s="659"/>
      <c r="AC108" s="34"/>
      <c r="AD108" s="34"/>
      <c r="AE108" s="34"/>
    </row>
    <row r="109" spans="1:31" s="5" customFormat="1" ht="25.05" customHeight="1" x14ac:dyDescent="0.3">
      <c r="A109" s="340"/>
      <c r="B109" s="621">
        <v>7</v>
      </c>
      <c r="C109" s="619">
        <v>3</v>
      </c>
      <c r="D109" s="623">
        <v>42</v>
      </c>
      <c r="E109" s="638">
        <v>6</v>
      </c>
      <c r="F109" s="634" t="s">
        <v>1239</v>
      </c>
      <c r="G109" s="666" t="s">
        <v>41</v>
      </c>
      <c r="H109" s="667"/>
      <c r="I109" s="667"/>
      <c r="J109" s="668"/>
      <c r="K109" s="646" t="s">
        <v>582</v>
      </c>
      <c r="L109" s="365" t="str">
        <f>'ACTIE 42'!D19</f>
        <v>O</v>
      </c>
      <c r="M109" s="366" t="str">
        <f>'ACTIE 42'!E19</f>
        <v>O</v>
      </c>
      <c r="N109" s="366" t="str">
        <f>'ACTIE 42'!F19</f>
        <v>O</v>
      </c>
      <c r="O109" s="371" t="str">
        <f>'ACTIE 42'!G19</f>
        <v>P</v>
      </c>
      <c r="P109" s="365" t="str">
        <f>'ACTIE 42'!D21</f>
        <v>P</v>
      </c>
      <c r="Q109" s="366" t="str">
        <f>'ACTIE 42'!E21</f>
        <v>P</v>
      </c>
      <c r="R109" s="366" t="str">
        <f>'ACTIE 42'!F21</f>
        <v>P</v>
      </c>
      <c r="S109" s="371" t="str">
        <f>'ACTIE 42'!G21</f>
        <v>I</v>
      </c>
      <c r="T109" s="423" t="str">
        <f>'ACTIE 42'!D23</f>
        <v>I</v>
      </c>
      <c r="U109" s="367" t="str">
        <f>'ACTIE 42'!E23</f>
        <v>I</v>
      </c>
      <c r="V109" s="367" t="str">
        <f>'ACTIE 42'!F23</f>
        <v>S</v>
      </c>
      <c r="W109" s="370" t="str">
        <f>'ACTIE 42'!G23</f>
        <v>S</v>
      </c>
      <c r="X109" s="423" t="str">
        <f>'ACTIE 42'!D25</f>
        <v>S</v>
      </c>
      <c r="Y109" s="367" t="str">
        <f>'ACTIE 42'!E25</f>
        <v>S</v>
      </c>
      <c r="Z109" s="367" t="str">
        <f>'ACTIE 42'!F25</f>
        <v>S</v>
      </c>
      <c r="AA109" s="370" t="str">
        <f>'ACTIE 42'!G25</f>
        <v>S</v>
      </c>
      <c r="AB109" s="658" t="s">
        <v>271</v>
      </c>
      <c r="AC109" s="34"/>
      <c r="AD109" s="34"/>
      <c r="AE109" s="34"/>
    </row>
    <row r="110" spans="1:31" s="340" customFormat="1" ht="25.05" customHeight="1" x14ac:dyDescent="0.3">
      <c r="B110" s="622"/>
      <c r="C110" s="620"/>
      <c r="D110" s="624"/>
      <c r="E110" s="639"/>
      <c r="F110" s="636"/>
      <c r="G110" s="681"/>
      <c r="H110" s="682"/>
      <c r="I110" s="682"/>
      <c r="J110" s="683"/>
      <c r="K110" s="653"/>
      <c r="L110" s="372" t="str">
        <f>'ACTIE 42'!D20</f>
        <v>O</v>
      </c>
      <c r="M110" s="373" t="str">
        <f>'ACTIE 42'!E20</f>
        <v>O</v>
      </c>
      <c r="N110" s="373" t="str">
        <f>'ACTIE 42'!F20</f>
        <v>O</v>
      </c>
      <c r="O110" s="378" t="str">
        <f>'ACTIE 42'!G20</f>
        <v>O</v>
      </c>
      <c r="P110" s="372" t="str">
        <f>'ACTIE 42'!D22</f>
        <v>O</v>
      </c>
      <c r="Q110" s="373" t="str">
        <f>'ACTIE 42'!E22</f>
        <v>P</v>
      </c>
      <c r="R110" s="373" t="str">
        <f>'ACTIE 42'!F22</f>
        <v>P</v>
      </c>
      <c r="S110" s="378" t="str">
        <f>'ACTIE 42'!G22</f>
        <v>P</v>
      </c>
      <c r="T110" s="372"/>
      <c r="U110" s="373"/>
      <c r="V110" s="373"/>
      <c r="W110" s="377"/>
      <c r="X110" s="372"/>
      <c r="Y110" s="373"/>
      <c r="Z110" s="373"/>
      <c r="AA110" s="377"/>
      <c r="AB110" s="659"/>
      <c r="AC110" s="34"/>
      <c r="AD110" s="34"/>
      <c r="AE110" s="34"/>
    </row>
    <row r="111" spans="1:31" s="340" customFormat="1" ht="25.05" customHeight="1" x14ac:dyDescent="0.3">
      <c r="B111" s="621">
        <v>7</v>
      </c>
      <c r="C111" s="619">
        <v>4</v>
      </c>
      <c r="D111" s="619">
        <v>43</v>
      </c>
      <c r="E111" s="638">
        <v>6</v>
      </c>
      <c r="F111" s="634" t="s">
        <v>1240</v>
      </c>
      <c r="G111" s="666" t="s">
        <v>42</v>
      </c>
      <c r="H111" s="667"/>
      <c r="I111" s="667"/>
      <c r="J111" s="668"/>
      <c r="K111" s="640" t="s">
        <v>583</v>
      </c>
      <c r="L111" s="365" t="s">
        <v>98</v>
      </c>
      <c r="M111" s="366" t="s">
        <v>98</v>
      </c>
      <c r="N111" s="366" t="s">
        <v>98</v>
      </c>
      <c r="O111" s="370" t="s">
        <v>98</v>
      </c>
      <c r="P111" s="365" t="s">
        <v>98</v>
      </c>
      <c r="Q111" s="366" t="s">
        <v>98</v>
      </c>
      <c r="R111" s="366" t="s">
        <v>98</v>
      </c>
      <c r="S111" s="367" t="s">
        <v>98</v>
      </c>
      <c r="T111" s="365" t="s">
        <v>99</v>
      </c>
      <c r="U111" s="366" t="s">
        <v>99</v>
      </c>
      <c r="V111" s="366" t="s">
        <v>99</v>
      </c>
      <c r="W111" s="370" t="s">
        <v>100</v>
      </c>
      <c r="X111" s="365" t="s">
        <v>100</v>
      </c>
      <c r="Y111" s="366" t="s">
        <v>142</v>
      </c>
      <c r="Z111" s="366" t="s">
        <v>142</v>
      </c>
      <c r="AA111" s="370" t="s">
        <v>142</v>
      </c>
      <c r="AB111" s="658" t="s">
        <v>256</v>
      </c>
      <c r="AC111" s="34"/>
      <c r="AD111" s="34"/>
      <c r="AE111" s="34"/>
    </row>
    <row r="112" spans="1:31" s="5" customFormat="1" ht="25.05" customHeight="1" thickBot="1" x14ac:dyDescent="0.35">
      <c r="A112" s="340"/>
      <c r="B112" s="672"/>
      <c r="C112" s="673"/>
      <c r="D112" s="673"/>
      <c r="E112" s="674"/>
      <c r="F112" s="635"/>
      <c r="G112" s="669"/>
      <c r="H112" s="670"/>
      <c r="I112" s="670"/>
      <c r="J112" s="671"/>
      <c r="K112" s="641"/>
      <c r="L112" s="313" t="s">
        <v>98</v>
      </c>
      <c r="M112" s="310" t="s">
        <v>98</v>
      </c>
      <c r="N112" s="310" t="s">
        <v>98</v>
      </c>
      <c r="O112" s="314" t="s">
        <v>98</v>
      </c>
      <c r="P112" s="313" t="s">
        <v>98</v>
      </c>
      <c r="Q112" s="310" t="s">
        <v>98</v>
      </c>
      <c r="R112" s="310" t="s">
        <v>98</v>
      </c>
      <c r="S112" s="316" t="s">
        <v>98</v>
      </c>
      <c r="T112" s="313"/>
      <c r="U112" s="310"/>
      <c r="V112" s="310"/>
      <c r="W112" s="314"/>
      <c r="X112" s="313"/>
      <c r="Y112" s="310"/>
      <c r="Z112" s="310"/>
      <c r="AA112" s="314"/>
      <c r="AB112" s="665"/>
      <c r="AC112" s="34"/>
      <c r="AD112" s="34"/>
      <c r="AE112" s="34"/>
    </row>
    <row r="113" spans="2:35" s="340" customFormat="1" ht="25.05" customHeight="1" x14ac:dyDescent="0.3">
      <c r="B113" s="399"/>
      <c r="C113" s="400"/>
      <c r="D113" s="400"/>
      <c r="E113" s="399"/>
      <c r="F113" s="399"/>
      <c r="G113" s="401"/>
      <c r="H113" s="401"/>
      <c r="I113" s="401"/>
      <c r="J113" s="466"/>
      <c r="K113" s="576"/>
      <c r="L113" s="577"/>
      <c r="M113" s="577"/>
      <c r="N113" s="577"/>
      <c r="O113" s="577"/>
      <c r="P113" s="577"/>
      <c r="Q113" s="577"/>
      <c r="R113" s="577"/>
      <c r="S113" s="577"/>
      <c r="T113" s="577"/>
      <c r="U113" s="577"/>
      <c r="V113" s="577"/>
      <c r="W113" s="577"/>
      <c r="X113" s="577"/>
      <c r="Y113" s="577"/>
      <c r="Z113" s="577"/>
      <c r="AA113" s="577"/>
      <c r="AB113" s="578"/>
      <c r="AC113" s="575"/>
      <c r="AD113" s="575"/>
      <c r="AE113" s="575"/>
      <c r="AF113" s="548"/>
      <c r="AG113" s="548"/>
      <c r="AH113" s="27"/>
      <c r="AI113" s="27"/>
    </row>
    <row r="114" spans="2:35" s="189" customFormat="1" x14ac:dyDescent="0.3">
      <c r="B114" s="188"/>
      <c r="C114" s="188"/>
      <c r="D114" s="188"/>
      <c r="E114" s="188"/>
      <c r="F114" s="188"/>
      <c r="G114" s="188"/>
      <c r="K114" s="579"/>
      <c r="L114" s="580"/>
      <c r="M114" s="580"/>
      <c r="N114" s="580"/>
      <c r="O114" s="580"/>
      <c r="P114" s="580"/>
      <c r="Q114" s="580"/>
      <c r="R114" s="580"/>
      <c r="S114" s="580"/>
      <c r="T114" s="580"/>
      <c r="U114" s="580"/>
      <c r="V114" s="580"/>
      <c r="W114" s="580"/>
      <c r="X114" s="581"/>
      <c r="Y114" s="581"/>
      <c r="Z114" s="581"/>
      <c r="AA114" s="581"/>
      <c r="AB114" s="582"/>
      <c r="AC114" s="583"/>
      <c r="AD114" s="583"/>
      <c r="AE114" s="583"/>
      <c r="AF114" s="579"/>
      <c r="AG114" s="579"/>
    </row>
    <row r="115" spans="2:35" s="189" customFormat="1" ht="18" x14ac:dyDescent="0.3">
      <c r="B115" s="190" t="s">
        <v>186</v>
      </c>
      <c r="C115" s="191"/>
      <c r="D115" s="191"/>
      <c r="E115" s="188"/>
      <c r="F115" s="188"/>
      <c r="G115" s="188"/>
      <c r="K115" s="579"/>
      <c r="L115" s="584">
        <v>35</v>
      </c>
      <c r="M115" s="584">
        <v>29</v>
      </c>
      <c r="N115" s="584">
        <v>19</v>
      </c>
      <c r="O115" s="584">
        <v>18</v>
      </c>
      <c r="P115" s="584">
        <v>15</v>
      </c>
      <c r="Q115" s="584">
        <v>12</v>
      </c>
      <c r="R115" s="584">
        <v>12</v>
      </c>
      <c r="S115" s="584">
        <v>9</v>
      </c>
      <c r="T115" s="584">
        <f t="shared" ref="T115:AA115" si="0">COUNTIF(T27:T112,"c")</f>
        <v>0</v>
      </c>
      <c r="U115" s="584">
        <f t="shared" si="0"/>
        <v>0</v>
      </c>
      <c r="V115" s="584">
        <f t="shared" si="0"/>
        <v>0</v>
      </c>
      <c r="W115" s="584">
        <f t="shared" si="0"/>
        <v>0</v>
      </c>
      <c r="X115" s="584">
        <f t="shared" si="0"/>
        <v>0</v>
      </c>
      <c r="Y115" s="584">
        <f t="shared" si="0"/>
        <v>0</v>
      </c>
      <c r="Z115" s="584">
        <f t="shared" si="0"/>
        <v>0</v>
      </c>
      <c r="AA115" s="584">
        <f t="shared" si="0"/>
        <v>0</v>
      </c>
      <c r="AB115" s="585" t="s">
        <v>905</v>
      </c>
      <c r="AC115" s="586"/>
      <c r="AD115" s="583"/>
      <c r="AE115" s="583"/>
      <c r="AF115" s="579"/>
      <c r="AG115" s="579"/>
    </row>
    <row r="116" spans="2:35" s="189" customFormat="1" ht="18" x14ac:dyDescent="0.3">
      <c r="B116" s="190"/>
      <c r="C116" s="191"/>
      <c r="D116" s="191"/>
      <c r="E116" s="188"/>
      <c r="F116" s="188"/>
      <c r="G116" s="188"/>
      <c r="K116" s="579"/>
      <c r="L116" s="584"/>
      <c r="M116" s="584"/>
      <c r="N116" s="584"/>
      <c r="O116" s="584"/>
      <c r="P116" s="584"/>
      <c r="Q116" s="584"/>
      <c r="R116" s="584"/>
      <c r="S116" s="584"/>
      <c r="T116" s="584"/>
      <c r="U116" s="584"/>
      <c r="V116" s="584"/>
      <c r="W116" s="584"/>
      <c r="X116" s="584"/>
      <c r="Y116" s="584"/>
      <c r="Z116" s="584"/>
      <c r="AA116" s="584"/>
      <c r="AB116" s="585" t="s">
        <v>906</v>
      </c>
      <c r="AC116" s="586"/>
      <c r="AD116" s="583"/>
      <c r="AE116" s="583"/>
      <c r="AF116" s="579"/>
      <c r="AG116" s="579"/>
    </row>
    <row r="117" spans="2:35" s="189" customFormat="1" ht="18" x14ac:dyDescent="0.3">
      <c r="B117" s="190" t="s">
        <v>187</v>
      </c>
      <c r="C117" s="191"/>
      <c r="D117" s="191"/>
      <c r="E117" s="188"/>
      <c r="F117" s="188"/>
      <c r="G117" s="188"/>
      <c r="K117" s="579"/>
      <c r="L117" s="584">
        <v>7</v>
      </c>
      <c r="M117" s="584">
        <v>14</v>
      </c>
      <c r="N117" s="584">
        <v>22</v>
      </c>
      <c r="O117" s="584">
        <v>22</v>
      </c>
      <c r="P117" s="584">
        <v>16</v>
      </c>
      <c r="Q117" s="584">
        <v>13</v>
      </c>
      <c r="R117" s="584">
        <v>9</v>
      </c>
      <c r="S117" s="584">
        <v>10</v>
      </c>
      <c r="T117" s="584">
        <f t="shared" ref="T117:AA117" si="1">COUNTIF(T27:T112,"O")</f>
        <v>14</v>
      </c>
      <c r="U117" s="584">
        <f t="shared" si="1"/>
        <v>12</v>
      </c>
      <c r="V117" s="584">
        <f t="shared" si="1"/>
        <v>6</v>
      </c>
      <c r="W117" s="584">
        <f t="shared" si="1"/>
        <v>0</v>
      </c>
      <c r="X117" s="584">
        <f t="shared" si="1"/>
        <v>0</v>
      </c>
      <c r="Y117" s="584">
        <f t="shared" si="1"/>
        <v>1</v>
      </c>
      <c r="Z117" s="584">
        <f t="shared" si="1"/>
        <v>0</v>
      </c>
      <c r="AA117" s="584">
        <f t="shared" si="1"/>
        <v>0</v>
      </c>
      <c r="AB117" s="587" t="s">
        <v>907</v>
      </c>
      <c r="AC117" s="588"/>
      <c r="AD117" s="579"/>
      <c r="AE117" s="579"/>
      <c r="AF117" s="579"/>
      <c r="AG117" s="579"/>
    </row>
    <row r="118" spans="2:35" s="189" customFormat="1" ht="18" x14ac:dyDescent="0.3">
      <c r="B118" s="190"/>
      <c r="C118" s="191"/>
      <c r="D118" s="191"/>
      <c r="E118" s="188"/>
      <c r="F118" s="188"/>
      <c r="G118" s="188"/>
      <c r="K118" s="579"/>
      <c r="L118" s="584"/>
      <c r="M118" s="584"/>
      <c r="N118" s="584"/>
      <c r="O118" s="584"/>
      <c r="P118" s="584"/>
      <c r="Q118" s="584"/>
      <c r="R118" s="584"/>
      <c r="S118" s="584"/>
      <c r="T118" s="584"/>
      <c r="U118" s="584"/>
      <c r="V118" s="584"/>
      <c r="W118" s="584"/>
      <c r="X118" s="584"/>
      <c r="Y118" s="584"/>
      <c r="Z118" s="584"/>
      <c r="AA118" s="584"/>
      <c r="AB118" s="587" t="s">
        <v>909</v>
      </c>
      <c r="AC118" s="588"/>
      <c r="AD118" s="579"/>
      <c r="AE118" s="579"/>
      <c r="AF118" s="579"/>
      <c r="AG118" s="579"/>
    </row>
    <row r="119" spans="2:35" s="189" customFormat="1" ht="18" x14ac:dyDescent="0.3">
      <c r="B119" s="190" t="s">
        <v>188</v>
      </c>
      <c r="C119" s="191"/>
      <c r="D119" s="191"/>
      <c r="E119" s="188"/>
      <c r="F119" s="188"/>
      <c r="G119" s="188"/>
      <c r="J119" s="192"/>
      <c r="K119" s="579"/>
      <c r="L119" s="589">
        <f t="shared" ref="L119:AA119" si="2">COUNTIF(L27:L112,"P") + COUNTIF(L27:L112,"I") + COUNTIF(L27:L112,"S")</f>
        <v>0</v>
      </c>
      <c r="M119" s="589">
        <f t="shared" si="2"/>
        <v>0</v>
      </c>
      <c r="N119" s="589">
        <v>2</v>
      </c>
      <c r="O119" s="589">
        <v>3</v>
      </c>
      <c r="P119" s="589">
        <v>8</v>
      </c>
      <c r="Q119" s="589">
        <v>15</v>
      </c>
      <c r="R119" s="589">
        <v>19</v>
      </c>
      <c r="S119" s="589">
        <v>19</v>
      </c>
      <c r="T119" s="589">
        <f t="shared" si="2"/>
        <v>23</v>
      </c>
      <c r="U119" s="589">
        <f t="shared" si="2"/>
        <v>26</v>
      </c>
      <c r="V119" s="589">
        <f t="shared" si="2"/>
        <v>32</v>
      </c>
      <c r="W119" s="589">
        <f t="shared" si="2"/>
        <v>37</v>
      </c>
      <c r="X119" s="589">
        <f t="shared" si="2"/>
        <v>37</v>
      </c>
      <c r="Y119" s="589">
        <f t="shared" si="2"/>
        <v>37</v>
      </c>
      <c r="Z119" s="589">
        <f t="shared" si="2"/>
        <v>38</v>
      </c>
      <c r="AA119" s="590">
        <f t="shared" si="2"/>
        <v>37</v>
      </c>
      <c r="AB119" s="587" t="s">
        <v>908</v>
      </c>
      <c r="AC119" s="588"/>
      <c r="AD119" s="579"/>
      <c r="AE119" s="579"/>
      <c r="AF119" s="579"/>
      <c r="AG119" s="579"/>
    </row>
    <row r="120" spans="2:35" s="189" customFormat="1" x14ac:dyDescent="0.3">
      <c r="B120" s="188"/>
      <c r="C120" s="188"/>
      <c r="D120" s="188"/>
      <c r="E120" s="188"/>
      <c r="F120" s="188"/>
      <c r="G120" s="188"/>
      <c r="K120" s="579"/>
      <c r="L120" s="589"/>
      <c r="M120" s="589"/>
      <c r="N120" s="589"/>
      <c r="O120" s="589"/>
      <c r="P120" s="589"/>
      <c r="Q120" s="589"/>
      <c r="R120" s="589"/>
      <c r="S120" s="589"/>
      <c r="T120" s="589"/>
      <c r="U120" s="589"/>
      <c r="V120" s="589"/>
      <c r="W120" s="589"/>
      <c r="X120" s="589"/>
      <c r="Y120" s="589"/>
      <c r="Z120" s="589"/>
      <c r="AA120" s="589"/>
      <c r="AB120" s="587" t="s">
        <v>910</v>
      </c>
      <c r="AC120" s="588"/>
      <c r="AD120" s="579"/>
      <c r="AE120" s="579"/>
      <c r="AF120" s="579"/>
      <c r="AG120" s="579"/>
    </row>
    <row r="121" spans="2:35" s="189" customFormat="1" x14ac:dyDescent="0.3">
      <c r="B121" s="188"/>
      <c r="C121" s="188"/>
      <c r="D121" s="188"/>
      <c r="E121" s="188"/>
      <c r="F121" s="188"/>
      <c r="G121" s="188"/>
      <c r="K121" s="579"/>
      <c r="L121" s="589"/>
      <c r="M121" s="589"/>
      <c r="N121" s="589"/>
      <c r="O121" s="589"/>
      <c r="P121" s="589"/>
      <c r="Q121" s="589"/>
      <c r="R121" s="589"/>
      <c r="S121" s="589"/>
      <c r="T121" s="589"/>
      <c r="U121" s="589"/>
      <c r="V121" s="589"/>
      <c r="W121" s="589"/>
      <c r="X121" s="589"/>
      <c r="Y121" s="589"/>
      <c r="Z121" s="589"/>
      <c r="AA121" s="589"/>
      <c r="AB121" s="587"/>
      <c r="AC121" s="588"/>
      <c r="AD121" s="579"/>
      <c r="AE121" s="579"/>
      <c r="AF121" s="579"/>
      <c r="AG121" s="579"/>
    </row>
    <row r="122" spans="2:35" s="189" customFormat="1" ht="18" x14ac:dyDescent="0.3">
      <c r="B122" s="193"/>
      <c r="C122" s="188"/>
      <c r="D122" s="188"/>
      <c r="E122" s="188"/>
      <c r="F122" s="188"/>
      <c r="G122" s="188"/>
      <c r="K122" s="579"/>
      <c r="L122" s="589"/>
      <c r="M122" s="589"/>
      <c r="N122" s="589"/>
      <c r="O122" s="589"/>
      <c r="P122" s="589"/>
      <c r="Q122" s="589"/>
      <c r="R122" s="589"/>
      <c r="S122" s="589"/>
      <c r="T122" s="589"/>
      <c r="U122" s="589"/>
      <c r="V122" s="589"/>
      <c r="W122" s="589"/>
      <c r="X122" s="589"/>
      <c r="Y122" s="589"/>
      <c r="Z122" s="589"/>
      <c r="AA122" s="589"/>
      <c r="AB122" s="587"/>
      <c r="AC122" s="588"/>
      <c r="AD122" s="579"/>
      <c r="AE122" s="579"/>
      <c r="AF122" s="579"/>
      <c r="AG122" s="579"/>
    </row>
    <row r="123" spans="2:35" s="189" customFormat="1" x14ac:dyDescent="0.3">
      <c r="B123" s="188"/>
      <c r="C123" s="188"/>
      <c r="D123" s="188"/>
      <c r="E123" s="188"/>
      <c r="F123" s="188"/>
      <c r="G123" s="188"/>
      <c r="K123" s="579"/>
      <c r="L123" s="589"/>
      <c r="M123" s="589"/>
      <c r="N123" s="589"/>
      <c r="O123" s="589"/>
      <c r="P123" s="589"/>
      <c r="Q123" s="589"/>
      <c r="R123" s="589"/>
      <c r="S123" s="589"/>
      <c r="T123" s="589"/>
      <c r="U123" s="589"/>
      <c r="V123" s="589"/>
      <c r="W123" s="589"/>
      <c r="X123" s="589"/>
      <c r="Y123" s="589"/>
      <c r="Z123" s="589"/>
      <c r="AA123" s="589"/>
      <c r="AB123" s="587"/>
      <c r="AC123" s="588"/>
      <c r="AD123" s="579"/>
      <c r="AE123" s="579"/>
      <c r="AF123" s="579"/>
      <c r="AG123" s="579"/>
    </row>
    <row r="124" spans="2:35" s="189" customFormat="1" x14ac:dyDescent="0.3">
      <c r="B124" s="188"/>
      <c r="C124" s="188"/>
      <c r="D124" s="188"/>
      <c r="E124" s="188"/>
      <c r="F124" s="188"/>
      <c r="G124" s="188"/>
      <c r="K124" s="579"/>
      <c r="L124" s="589"/>
      <c r="M124" s="589"/>
      <c r="N124" s="589"/>
      <c r="O124" s="589"/>
      <c r="P124" s="589"/>
      <c r="Q124" s="589"/>
      <c r="R124" s="589"/>
      <c r="S124" s="589"/>
      <c r="T124" s="589"/>
      <c r="U124" s="589"/>
      <c r="V124" s="589"/>
      <c r="W124" s="589"/>
      <c r="X124" s="589"/>
      <c r="Y124" s="589"/>
      <c r="Z124" s="589"/>
      <c r="AA124" s="589"/>
      <c r="AB124" s="587"/>
      <c r="AC124" s="588"/>
      <c r="AD124" s="579"/>
      <c r="AE124" s="579"/>
      <c r="AF124" s="579"/>
      <c r="AG124" s="579"/>
    </row>
    <row r="125" spans="2:35" s="189" customFormat="1" x14ac:dyDescent="0.3">
      <c r="B125" s="188"/>
      <c r="C125" s="188"/>
      <c r="D125" s="188"/>
      <c r="E125" s="188"/>
      <c r="F125" s="188"/>
      <c r="G125" s="188"/>
      <c r="K125" s="579"/>
      <c r="L125" s="588"/>
      <c r="M125" s="588"/>
      <c r="N125" s="588"/>
      <c r="O125" s="588"/>
      <c r="P125" s="588"/>
      <c r="Q125" s="588"/>
      <c r="R125" s="588"/>
      <c r="S125" s="588"/>
      <c r="T125" s="588"/>
      <c r="U125" s="588"/>
      <c r="V125" s="588"/>
      <c r="W125" s="588"/>
      <c r="X125" s="588"/>
      <c r="Y125" s="588"/>
      <c r="Z125" s="588"/>
      <c r="AA125" s="588"/>
      <c r="AB125" s="591"/>
      <c r="AC125" s="588"/>
      <c r="AD125" s="579"/>
      <c r="AE125" s="579"/>
      <c r="AF125" s="579"/>
      <c r="AG125" s="579"/>
    </row>
    <row r="126" spans="2:35" x14ac:dyDescent="0.3">
      <c r="J126" s="28"/>
      <c r="K126" s="189"/>
      <c r="L126" s="189"/>
      <c r="M126" s="189"/>
      <c r="N126" s="189"/>
      <c r="O126" s="189"/>
      <c r="P126" s="189"/>
      <c r="Q126" s="189"/>
      <c r="R126" s="189"/>
      <c r="S126" s="189"/>
      <c r="T126" s="189"/>
      <c r="U126" s="189"/>
      <c r="V126" s="189"/>
      <c r="W126" s="189"/>
      <c r="X126" s="189"/>
      <c r="Y126" s="189"/>
      <c r="Z126" s="189"/>
      <c r="AA126" s="189"/>
      <c r="AB126" s="467"/>
      <c r="AC126" s="189"/>
      <c r="AD126" s="28"/>
      <c r="AE126" s="28"/>
      <c r="AF126" s="28"/>
      <c r="AG126" s="28"/>
      <c r="AH126" s="28"/>
      <c r="AI126" s="28"/>
    </row>
    <row r="127" spans="2:35" x14ac:dyDescent="0.3">
      <c r="J127" s="28"/>
      <c r="K127" s="189"/>
      <c r="L127" s="189"/>
      <c r="M127" s="189"/>
      <c r="N127" s="189"/>
      <c r="O127" s="189"/>
      <c r="P127" s="189"/>
      <c r="Q127" s="189"/>
      <c r="R127" s="189"/>
      <c r="S127" s="189"/>
      <c r="T127" s="189"/>
      <c r="U127" s="189"/>
      <c r="V127" s="189"/>
      <c r="W127" s="189"/>
      <c r="X127" s="189"/>
      <c r="Y127" s="189"/>
      <c r="Z127" s="189"/>
      <c r="AA127" s="189"/>
      <c r="AB127" s="467"/>
      <c r="AC127" s="189"/>
      <c r="AD127" s="28"/>
      <c r="AE127" s="28"/>
      <c r="AF127" s="28"/>
      <c r="AG127" s="28"/>
      <c r="AH127" s="28"/>
      <c r="AI127" s="28"/>
    </row>
    <row r="128" spans="2:35" x14ac:dyDescent="0.3">
      <c r="K128" s="28"/>
      <c r="L128" s="28"/>
      <c r="M128" s="28"/>
      <c r="N128" s="28"/>
      <c r="O128" s="28"/>
      <c r="P128" s="28"/>
      <c r="Q128" s="28"/>
      <c r="R128" s="28"/>
      <c r="S128" s="28"/>
      <c r="T128" s="28"/>
      <c r="U128" s="28"/>
      <c r="V128" s="28"/>
      <c r="W128" s="28"/>
      <c r="X128" s="28"/>
      <c r="Y128" s="28"/>
      <c r="Z128" s="28"/>
      <c r="AA128" s="28"/>
      <c r="AB128" s="417"/>
      <c r="AC128" s="28"/>
      <c r="AD128" s="28"/>
      <c r="AE128" s="28"/>
      <c r="AF128" s="28"/>
      <c r="AG128" s="28"/>
      <c r="AH128" s="28"/>
      <c r="AI128" s="28"/>
    </row>
    <row r="129" spans="11:35" x14ac:dyDescent="0.3">
      <c r="K129" s="28"/>
      <c r="L129" s="28"/>
      <c r="M129" s="28"/>
      <c r="N129" s="28"/>
      <c r="O129" s="28"/>
      <c r="P129" s="28"/>
      <c r="Q129" s="28"/>
      <c r="R129" s="28"/>
      <c r="S129" s="28"/>
      <c r="T129" s="28"/>
      <c r="U129" s="28"/>
      <c r="V129" s="28"/>
      <c r="W129" s="28"/>
      <c r="X129" s="28"/>
      <c r="Y129" s="28"/>
      <c r="Z129" s="28"/>
      <c r="AA129" s="28"/>
      <c r="AB129" s="417"/>
      <c r="AC129" s="28"/>
      <c r="AD129" s="28"/>
      <c r="AE129" s="28"/>
      <c r="AF129" s="28"/>
      <c r="AG129" s="28"/>
      <c r="AH129" s="28"/>
      <c r="AI129" s="28"/>
    </row>
    <row r="130" spans="11:35" x14ac:dyDescent="0.3">
      <c r="K130" s="28"/>
      <c r="L130" s="28"/>
      <c r="M130" s="28"/>
      <c r="N130" s="28"/>
      <c r="O130" s="28"/>
      <c r="P130" s="28"/>
      <c r="Q130" s="28"/>
      <c r="R130" s="28"/>
      <c r="S130" s="28"/>
      <c r="T130" s="28"/>
      <c r="U130" s="28"/>
      <c r="V130" s="28"/>
      <c r="W130" s="28"/>
      <c r="X130" s="28"/>
      <c r="Y130" s="28"/>
      <c r="Z130" s="28"/>
      <c r="AA130" s="28"/>
      <c r="AB130" s="417"/>
      <c r="AC130" s="28"/>
      <c r="AD130" s="28"/>
      <c r="AE130" s="28"/>
      <c r="AF130" s="28"/>
      <c r="AG130" s="28"/>
      <c r="AH130" s="28"/>
      <c r="AI130" s="28"/>
    </row>
    <row r="131" spans="11:35" x14ac:dyDescent="0.3">
      <c r="K131" s="28"/>
      <c r="L131" s="28"/>
      <c r="M131" s="28"/>
      <c r="N131" s="28"/>
      <c r="O131" s="28"/>
      <c r="P131" s="28"/>
      <c r="Q131" s="28"/>
      <c r="R131" s="28"/>
      <c r="S131" s="28"/>
      <c r="T131" s="28"/>
      <c r="U131" s="28"/>
      <c r="V131" s="28"/>
      <c r="W131" s="28"/>
      <c r="X131" s="28"/>
      <c r="Y131" s="28"/>
      <c r="Z131" s="28"/>
      <c r="AA131" s="28"/>
      <c r="AB131" s="417"/>
      <c r="AC131" s="28"/>
      <c r="AD131" s="28"/>
      <c r="AE131" s="28"/>
      <c r="AF131" s="28"/>
      <c r="AG131" s="28"/>
      <c r="AH131" s="28"/>
      <c r="AI131" s="28"/>
    </row>
    <row r="132" spans="11:35" x14ac:dyDescent="0.3">
      <c r="K132" s="28"/>
      <c r="L132" s="28"/>
      <c r="M132" s="28"/>
      <c r="N132" s="28"/>
      <c r="O132" s="28"/>
      <c r="P132" s="28"/>
      <c r="Q132" s="28"/>
      <c r="R132" s="28"/>
      <c r="S132" s="28"/>
      <c r="T132" s="28"/>
      <c r="U132" s="28"/>
      <c r="V132" s="28"/>
      <c r="W132" s="28"/>
      <c r="X132" s="28"/>
      <c r="Y132" s="28"/>
      <c r="Z132" s="28"/>
      <c r="AA132" s="28"/>
      <c r="AB132" s="417"/>
      <c r="AC132" s="28"/>
      <c r="AD132" s="28"/>
      <c r="AE132" s="28"/>
      <c r="AF132" s="28"/>
      <c r="AG132" s="28"/>
      <c r="AH132" s="28"/>
      <c r="AI132" s="28"/>
    </row>
    <row r="133" spans="11:35" x14ac:dyDescent="0.3">
      <c r="K133" s="28"/>
      <c r="L133" s="28"/>
      <c r="M133" s="28"/>
      <c r="N133" s="28"/>
      <c r="O133" s="28"/>
      <c r="P133" s="28"/>
      <c r="Q133" s="28"/>
      <c r="R133" s="28"/>
      <c r="S133" s="28"/>
      <c r="T133" s="28"/>
      <c r="U133" s="28"/>
      <c r="V133" s="28"/>
      <c r="W133" s="28"/>
      <c r="X133" s="28"/>
      <c r="Y133" s="28"/>
      <c r="Z133" s="28"/>
      <c r="AA133" s="28"/>
      <c r="AB133" s="417"/>
      <c r="AC133" s="28"/>
      <c r="AD133" s="28"/>
      <c r="AE133" s="28"/>
      <c r="AF133" s="28"/>
      <c r="AG133" s="28"/>
      <c r="AH133" s="28"/>
      <c r="AI133" s="28"/>
    </row>
    <row r="134" spans="11:35" x14ac:dyDescent="0.3">
      <c r="K134" s="28"/>
      <c r="L134" s="28"/>
      <c r="M134" s="28"/>
      <c r="N134" s="28"/>
      <c r="O134" s="28"/>
      <c r="P134" s="28"/>
      <c r="Q134" s="28"/>
      <c r="R134" s="28"/>
      <c r="S134" s="28"/>
      <c r="T134" s="28"/>
      <c r="U134" s="28"/>
      <c r="V134" s="28"/>
      <c r="W134" s="28"/>
      <c r="X134" s="28"/>
      <c r="Y134" s="28"/>
      <c r="Z134" s="28"/>
      <c r="AA134" s="28"/>
      <c r="AB134" s="417"/>
      <c r="AC134" s="28"/>
      <c r="AD134" s="28"/>
      <c r="AE134" s="28"/>
      <c r="AF134" s="28"/>
      <c r="AG134" s="28"/>
      <c r="AH134" s="28"/>
      <c r="AI134" s="28"/>
    </row>
    <row r="135" spans="11:35" x14ac:dyDescent="0.3">
      <c r="K135" s="28"/>
      <c r="L135" s="28"/>
      <c r="M135" s="28"/>
      <c r="N135" s="28"/>
      <c r="O135" s="28"/>
      <c r="P135" s="28"/>
      <c r="Q135" s="28"/>
      <c r="R135" s="28"/>
      <c r="S135" s="28"/>
      <c r="T135" s="28"/>
      <c r="U135" s="28"/>
      <c r="V135" s="28"/>
      <c r="W135" s="28"/>
      <c r="X135" s="28"/>
      <c r="Y135" s="28"/>
      <c r="Z135" s="28"/>
      <c r="AA135" s="28"/>
      <c r="AB135" s="417"/>
      <c r="AC135" s="28"/>
      <c r="AD135" s="28"/>
      <c r="AE135" s="28"/>
      <c r="AF135" s="28"/>
      <c r="AG135" s="28"/>
      <c r="AH135" s="28"/>
      <c r="AI135" s="28"/>
    </row>
  </sheetData>
  <autoFilter ref="B26:F112" xr:uid="{1D1B9C54-E045-40A0-BD40-2AF1974080EB}"/>
  <sortState xmlns:xlrd2="http://schemas.microsoft.com/office/spreadsheetml/2017/richdata2" ref="B27:AA112">
    <sortCondition ref="D26"/>
  </sortState>
  <mergeCells count="355">
    <mergeCell ref="D79:D80"/>
    <mergeCell ref="E79:E80"/>
    <mergeCell ref="E83:E84"/>
    <mergeCell ref="D83:D84"/>
    <mergeCell ref="G97:J98"/>
    <mergeCell ref="K39:K40"/>
    <mergeCell ref="K41:K42"/>
    <mergeCell ref="K43:K44"/>
    <mergeCell ref="K45:K46"/>
    <mergeCell ref="G41:J42"/>
    <mergeCell ref="G43:J44"/>
    <mergeCell ref="K47:K48"/>
    <mergeCell ref="E81:E82"/>
    <mergeCell ref="G89:J90"/>
    <mergeCell ref="G59:J60"/>
    <mergeCell ref="G61:J62"/>
    <mergeCell ref="G79:J80"/>
    <mergeCell ref="E85:E86"/>
    <mergeCell ref="E65:E66"/>
    <mergeCell ref="D65:D66"/>
    <mergeCell ref="D89:D90"/>
    <mergeCell ref="E89:E90"/>
    <mergeCell ref="T25:W25"/>
    <mergeCell ref="E20:H20"/>
    <mergeCell ref="E21:H21"/>
    <mergeCell ref="E22:H22"/>
    <mergeCell ref="D19:H19"/>
    <mergeCell ref="G91:J92"/>
    <mergeCell ref="G93:J94"/>
    <mergeCell ref="G95:J96"/>
    <mergeCell ref="D81:D82"/>
    <mergeCell ref="G81:J82"/>
    <mergeCell ref="G83:J84"/>
    <mergeCell ref="G85:J86"/>
    <mergeCell ref="G87:J88"/>
    <mergeCell ref="G63:J64"/>
    <mergeCell ref="G65:J66"/>
    <mergeCell ref="G67:J68"/>
    <mergeCell ref="G69:J70"/>
    <mergeCell ref="G71:J72"/>
    <mergeCell ref="G77:J78"/>
    <mergeCell ref="G49:J50"/>
    <mergeCell ref="G51:J52"/>
    <mergeCell ref="G55:J56"/>
    <mergeCell ref="G53:J54"/>
    <mergeCell ref="G57:J58"/>
    <mergeCell ref="B1:AB1"/>
    <mergeCell ref="AB27:AB28"/>
    <mergeCell ref="AB29:AB30"/>
    <mergeCell ref="AB31:AB32"/>
    <mergeCell ref="AB33:AB34"/>
    <mergeCell ref="AB37:AB38"/>
    <mergeCell ref="K37:K38"/>
    <mergeCell ref="G27:J28"/>
    <mergeCell ref="G29:J30"/>
    <mergeCell ref="G31:J32"/>
    <mergeCell ref="G33:J34"/>
    <mergeCell ref="G35:J36"/>
    <mergeCell ref="K35:K36"/>
    <mergeCell ref="K33:K34"/>
    <mergeCell ref="K31:K32"/>
    <mergeCell ref="K27:K28"/>
    <mergeCell ref="K29:K30"/>
    <mergeCell ref="G26:J26"/>
    <mergeCell ref="G37:J38"/>
    <mergeCell ref="X25:AA25"/>
    <mergeCell ref="B3:U3"/>
    <mergeCell ref="B17:AA17"/>
    <mergeCell ref="L25:O25"/>
    <mergeCell ref="P25:S25"/>
    <mergeCell ref="B29:B30"/>
    <mergeCell ref="C29:C30"/>
    <mergeCell ref="D29:D30"/>
    <mergeCell ref="E29:E30"/>
    <mergeCell ref="B31:B32"/>
    <mergeCell ref="C31:C32"/>
    <mergeCell ref="D31:D32"/>
    <mergeCell ref="E31:E32"/>
    <mergeCell ref="B27:B28"/>
    <mergeCell ref="C27:C28"/>
    <mergeCell ref="D27:D28"/>
    <mergeCell ref="E27:E28"/>
    <mergeCell ref="B33:B34"/>
    <mergeCell ref="C33:C34"/>
    <mergeCell ref="D33:D34"/>
    <mergeCell ref="E33:E34"/>
    <mergeCell ref="B37:B38"/>
    <mergeCell ref="C37:C38"/>
    <mergeCell ref="D37:D38"/>
    <mergeCell ref="E37:E38"/>
    <mergeCell ref="G39:J40"/>
    <mergeCell ref="B39:B40"/>
    <mergeCell ref="C39:C40"/>
    <mergeCell ref="D39:D40"/>
    <mergeCell ref="E39:E40"/>
    <mergeCell ref="G101:J102"/>
    <mergeCell ref="G103:J104"/>
    <mergeCell ref="G105:J106"/>
    <mergeCell ref="B41:B42"/>
    <mergeCell ref="C41:C42"/>
    <mergeCell ref="D41:D42"/>
    <mergeCell ref="E41:E42"/>
    <mergeCell ref="G45:J46"/>
    <mergeCell ref="B47:B48"/>
    <mergeCell ref="C47:C48"/>
    <mergeCell ref="D47:D48"/>
    <mergeCell ref="E47:E48"/>
    <mergeCell ref="B43:B44"/>
    <mergeCell ref="C43:C44"/>
    <mergeCell ref="D43:D44"/>
    <mergeCell ref="E43:E44"/>
    <mergeCell ref="B45:B46"/>
    <mergeCell ref="C45:C46"/>
    <mergeCell ref="D45:D46"/>
    <mergeCell ref="E45:E46"/>
    <mergeCell ref="G47:J48"/>
    <mergeCell ref="G99:J100"/>
    <mergeCell ref="G73:J74"/>
    <mergeCell ref="G75:J76"/>
    <mergeCell ref="AB111:AB112"/>
    <mergeCell ref="E107:E108"/>
    <mergeCell ref="D107:D108"/>
    <mergeCell ref="C107:C108"/>
    <mergeCell ref="B107:B108"/>
    <mergeCell ref="E109:E110"/>
    <mergeCell ref="D109:D110"/>
    <mergeCell ref="C109:C110"/>
    <mergeCell ref="B109:B110"/>
    <mergeCell ref="K109:K110"/>
    <mergeCell ref="K107:K108"/>
    <mergeCell ref="G111:J112"/>
    <mergeCell ref="B111:B112"/>
    <mergeCell ref="C111:C112"/>
    <mergeCell ref="D111:D112"/>
    <mergeCell ref="E111:E112"/>
    <mergeCell ref="G107:J108"/>
    <mergeCell ref="G109:J110"/>
    <mergeCell ref="AB105:AB106"/>
    <mergeCell ref="AB107:AB108"/>
    <mergeCell ref="AB109:AB110"/>
    <mergeCell ref="AB83:AB84"/>
    <mergeCell ref="AB85:AB86"/>
    <mergeCell ref="AB87:AB88"/>
    <mergeCell ref="AB89:AB90"/>
    <mergeCell ref="AB91:AB92"/>
    <mergeCell ref="AB93:AB94"/>
    <mergeCell ref="AB95:AB96"/>
    <mergeCell ref="AB97:AB98"/>
    <mergeCell ref="AB99:AB100"/>
    <mergeCell ref="AB101:AB102"/>
    <mergeCell ref="AB103:AB104"/>
    <mergeCell ref="AB39:AB40"/>
    <mergeCell ref="AB41:AB42"/>
    <mergeCell ref="AB43:AB44"/>
    <mergeCell ref="K67:K68"/>
    <mergeCell ref="K65:K66"/>
    <mergeCell ref="K63:K64"/>
    <mergeCell ref="K61:K62"/>
    <mergeCell ref="K59:K60"/>
    <mergeCell ref="K57:K58"/>
    <mergeCell ref="K55:K56"/>
    <mergeCell ref="K53:K54"/>
    <mergeCell ref="K51:K52"/>
    <mergeCell ref="K49:K50"/>
    <mergeCell ref="AB67:AB68"/>
    <mergeCell ref="AB65:AB66"/>
    <mergeCell ref="AB45:AB46"/>
    <mergeCell ref="AB47:AB48"/>
    <mergeCell ref="AB49:AB50"/>
    <mergeCell ref="AB51:AB52"/>
    <mergeCell ref="AB53:AB54"/>
    <mergeCell ref="AB55:AB56"/>
    <mergeCell ref="AB57:AB58"/>
    <mergeCell ref="AB59:AB60"/>
    <mergeCell ref="AB61:AB62"/>
    <mergeCell ref="AD52:AE52"/>
    <mergeCell ref="K93:K94"/>
    <mergeCell ref="K91:K92"/>
    <mergeCell ref="K89:K90"/>
    <mergeCell ref="K87:K88"/>
    <mergeCell ref="K85:K86"/>
    <mergeCell ref="K83:K84"/>
    <mergeCell ref="K81:K82"/>
    <mergeCell ref="K79:K80"/>
    <mergeCell ref="K77:K78"/>
    <mergeCell ref="K75:K76"/>
    <mergeCell ref="K73:K74"/>
    <mergeCell ref="K71:K72"/>
    <mergeCell ref="K69:K70"/>
    <mergeCell ref="AB69:AB70"/>
    <mergeCell ref="AB71:AB72"/>
    <mergeCell ref="AB63:AB64"/>
    <mergeCell ref="AB73:AB74"/>
    <mergeCell ref="AB75:AB76"/>
    <mergeCell ref="AB77:AB78"/>
    <mergeCell ref="AB79:AB80"/>
    <mergeCell ref="AB81:AB82"/>
    <mergeCell ref="C97:C98"/>
    <mergeCell ref="B105:B106"/>
    <mergeCell ref="B87:B88"/>
    <mergeCell ref="C87:C88"/>
    <mergeCell ref="E105:E106"/>
    <mergeCell ref="E99:E100"/>
    <mergeCell ref="D99:D100"/>
    <mergeCell ref="C99:C100"/>
    <mergeCell ref="B99:B100"/>
    <mergeCell ref="B101:B102"/>
    <mergeCell ref="D97:D98"/>
    <mergeCell ref="E97:E98"/>
    <mergeCell ref="E73:E74"/>
    <mergeCell ref="D73:D74"/>
    <mergeCell ref="C73:C74"/>
    <mergeCell ref="B73:B74"/>
    <mergeCell ref="B79:B80"/>
    <mergeCell ref="C79:C80"/>
    <mergeCell ref="C83:C84"/>
    <mergeCell ref="B83:B84"/>
    <mergeCell ref="K105:K106"/>
    <mergeCell ref="K103:K104"/>
    <mergeCell ref="K101:K102"/>
    <mergeCell ref="K99:K100"/>
    <mergeCell ref="K97:K98"/>
    <mergeCell ref="B103:B104"/>
    <mergeCell ref="K95:K96"/>
    <mergeCell ref="C101:C102"/>
    <mergeCell ref="D101:D102"/>
    <mergeCell ref="E101:E102"/>
    <mergeCell ref="E103:E104"/>
    <mergeCell ref="D103:D104"/>
    <mergeCell ref="C103:C104"/>
    <mergeCell ref="D105:D106"/>
    <mergeCell ref="C105:C106"/>
    <mergeCell ref="B97:B98"/>
    <mergeCell ref="B89:B90"/>
    <mergeCell ref="C89:C90"/>
    <mergeCell ref="C65:C66"/>
    <mergeCell ref="B65:B66"/>
    <mergeCell ref="E69:E70"/>
    <mergeCell ref="D69:D70"/>
    <mergeCell ref="C69:C70"/>
    <mergeCell ref="B69:B70"/>
    <mergeCell ref="B67:B68"/>
    <mergeCell ref="C67:C68"/>
    <mergeCell ref="D67:D68"/>
    <mergeCell ref="E67:E68"/>
    <mergeCell ref="B71:B72"/>
    <mergeCell ref="C71:C72"/>
    <mergeCell ref="D71:D72"/>
    <mergeCell ref="E71:E72"/>
    <mergeCell ref="E77:E78"/>
    <mergeCell ref="D77:D78"/>
    <mergeCell ref="C77:C78"/>
    <mergeCell ref="B77:B78"/>
    <mergeCell ref="B75:B76"/>
    <mergeCell ref="C75:C76"/>
    <mergeCell ref="D75:D76"/>
    <mergeCell ref="E75:E76"/>
    <mergeCell ref="F33:F34"/>
    <mergeCell ref="F31:F32"/>
    <mergeCell ref="F29:F30"/>
    <mergeCell ref="F27:F28"/>
    <mergeCell ref="D87:D88"/>
    <mergeCell ref="E87:E88"/>
    <mergeCell ref="K111:K112"/>
    <mergeCell ref="C81:C82"/>
    <mergeCell ref="B81:B82"/>
    <mergeCell ref="B95:B96"/>
    <mergeCell ref="C95:C96"/>
    <mergeCell ref="D95:D96"/>
    <mergeCell ref="E95:E96"/>
    <mergeCell ref="B93:B94"/>
    <mergeCell ref="C93:C94"/>
    <mergeCell ref="D93:D94"/>
    <mergeCell ref="E93:E94"/>
    <mergeCell ref="B91:B92"/>
    <mergeCell ref="C91:C92"/>
    <mergeCell ref="D91:D92"/>
    <mergeCell ref="E91:E92"/>
    <mergeCell ref="B85:B86"/>
    <mergeCell ref="C85:C86"/>
    <mergeCell ref="D85:D86"/>
    <mergeCell ref="F51:F52"/>
    <mergeCell ref="F49:F50"/>
    <mergeCell ref="F47:F48"/>
    <mergeCell ref="F45:F46"/>
    <mergeCell ref="F43:F44"/>
    <mergeCell ref="F41:F42"/>
    <mergeCell ref="F39:F40"/>
    <mergeCell ref="F37:F38"/>
    <mergeCell ref="F35:F36"/>
    <mergeCell ref="F69:F70"/>
    <mergeCell ref="F67:F68"/>
    <mergeCell ref="F65:F66"/>
    <mergeCell ref="F63:F64"/>
    <mergeCell ref="F61:F62"/>
    <mergeCell ref="F59:F60"/>
    <mergeCell ref="F57:F58"/>
    <mergeCell ref="F55:F56"/>
    <mergeCell ref="F53:F54"/>
    <mergeCell ref="L19:N19"/>
    <mergeCell ref="L20:N20"/>
    <mergeCell ref="L21:N21"/>
    <mergeCell ref="F111:F112"/>
    <mergeCell ref="F109:F110"/>
    <mergeCell ref="F107:F108"/>
    <mergeCell ref="F105:F106"/>
    <mergeCell ref="F103:F104"/>
    <mergeCell ref="F101:F102"/>
    <mergeCell ref="F99:F100"/>
    <mergeCell ref="F97:F98"/>
    <mergeCell ref="F95:F96"/>
    <mergeCell ref="F93:F94"/>
    <mergeCell ref="F91:F92"/>
    <mergeCell ref="F89:F90"/>
    <mergeCell ref="F87:F88"/>
    <mergeCell ref="F85:F86"/>
    <mergeCell ref="F83:F84"/>
    <mergeCell ref="F81:F82"/>
    <mergeCell ref="F79:F80"/>
    <mergeCell ref="F77:F78"/>
    <mergeCell ref="F75:F76"/>
    <mergeCell ref="F73:F74"/>
    <mergeCell ref="F71:F72"/>
    <mergeCell ref="E49:E50"/>
    <mergeCell ref="D49:D50"/>
    <mergeCell ref="C49:C50"/>
    <mergeCell ref="B49:B50"/>
    <mergeCell ref="E51:E52"/>
    <mergeCell ref="D51:D52"/>
    <mergeCell ref="C51:C52"/>
    <mergeCell ref="B51:B52"/>
    <mergeCell ref="E53:E54"/>
    <mergeCell ref="D53:D54"/>
    <mergeCell ref="C53:C54"/>
    <mergeCell ref="B53:B54"/>
    <mergeCell ref="E61:E62"/>
    <mergeCell ref="D61:D62"/>
    <mergeCell ref="C61:C62"/>
    <mergeCell ref="B61:B62"/>
    <mergeCell ref="B63:B64"/>
    <mergeCell ref="C63:C64"/>
    <mergeCell ref="D63:D64"/>
    <mergeCell ref="E63:E64"/>
    <mergeCell ref="B55:B56"/>
    <mergeCell ref="C55:C56"/>
    <mergeCell ref="D55:D56"/>
    <mergeCell ref="E55:E56"/>
    <mergeCell ref="E57:E58"/>
    <mergeCell ref="D57:D58"/>
    <mergeCell ref="C57:C58"/>
    <mergeCell ref="B57:B58"/>
    <mergeCell ref="B59:B60"/>
    <mergeCell ref="C59:C60"/>
    <mergeCell ref="D59:D60"/>
    <mergeCell ref="E59:E60"/>
  </mergeCells>
  <conditionalFormatting sqref="Q26:S26 Y26:AA26">
    <cfRule type="expression" dxfId="375" priority="151">
      <formula>Q$26=period_selected</formula>
    </cfRule>
  </conditionalFormatting>
  <conditionalFormatting sqref="U26:W26">
    <cfRule type="expression" dxfId="374" priority="148">
      <formula>U$26=period_selected</formula>
    </cfRule>
  </conditionalFormatting>
  <conditionalFormatting sqref="T26">
    <cfRule type="expression" dxfId="373" priority="147">
      <formula>T$26=period_selected</formula>
    </cfRule>
  </conditionalFormatting>
  <conditionalFormatting sqref="X26">
    <cfRule type="expression" dxfId="372" priority="145">
      <formula>X$26=period_selected</formula>
    </cfRule>
  </conditionalFormatting>
  <conditionalFormatting sqref="L38:S38 X38:AA38">
    <cfRule type="expression" dxfId="371" priority="130">
      <formula>L$38=$D$23</formula>
    </cfRule>
    <cfRule type="expression" dxfId="370" priority="131">
      <formula>L$38=L$37</formula>
    </cfRule>
    <cfRule type="expression" dxfId="369" priority="132">
      <formula>L$38&lt;&gt;L$37</formula>
    </cfRule>
  </conditionalFormatting>
  <conditionalFormatting sqref="L36:AA36">
    <cfRule type="expression" dxfId="368" priority="127">
      <formula>L$36=$D$23</formula>
    </cfRule>
    <cfRule type="expression" dxfId="367" priority="128">
      <formula>L$36=L$35</formula>
    </cfRule>
    <cfRule type="expression" dxfId="366" priority="129">
      <formula>L$36&lt;&gt;L$35</formula>
    </cfRule>
  </conditionalFormatting>
  <conditionalFormatting sqref="L28:AA28">
    <cfRule type="expression" dxfId="365" priority="124">
      <formula>L$28=$D$23</formula>
    </cfRule>
    <cfRule type="expression" dxfId="364" priority="125">
      <formula>L$28=L$27</formula>
    </cfRule>
    <cfRule type="expression" dxfId="363" priority="126">
      <formula>L$28&lt;&gt;L$27</formula>
    </cfRule>
  </conditionalFormatting>
  <conditionalFormatting sqref="L32:AA32">
    <cfRule type="expression" dxfId="362" priority="118">
      <formula>L$32=$D$23</formula>
    </cfRule>
    <cfRule type="expression" dxfId="361" priority="119">
      <formula>L$32=L$31</formula>
    </cfRule>
    <cfRule type="expression" dxfId="360" priority="120">
      <formula>L$32&lt;&gt;L$31</formula>
    </cfRule>
  </conditionalFormatting>
  <conditionalFormatting sqref="L30:AA30">
    <cfRule type="expression" dxfId="359" priority="121">
      <formula>L$30=$D$23</formula>
    </cfRule>
    <cfRule type="expression" dxfId="358" priority="122">
      <formula>L$30=L$29</formula>
    </cfRule>
    <cfRule type="expression" dxfId="357" priority="123">
      <formula>L$30&lt;&gt;L$29</formula>
    </cfRule>
  </conditionalFormatting>
  <conditionalFormatting sqref="L34:P34 S34:AA34">
    <cfRule type="expression" dxfId="356" priority="115">
      <formula>L$34=$D$23</formula>
    </cfRule>
    <cfRule type="expression" dxfId="355" priority="116">
      <formula>L$34=L$33</formula>
    </cfRule>
    <cfRule type="expression" dxfId="354" priority="117">
      <formula>L$34&lt;&gt;L$33</formula>
    </cfRule>
  </conditionalFormatting>
  <conditionalFormatting sqref="L40:AA40">
    <cfRule type="expression" dxfId="353" priority="112">
      <formula>L$40=$D$23</formula>
    </cfRule>
    <cfRule type="expression" dxfId="352" priority="113">
      <formula>L$40=L$39</formula>
    </cfRule>
    <cfRule type="expression" dxfId="351" priority="114">
      <formula>L$40&lt;&gt;L$39</formula>
    </cfRule>
  </conditionalFormatting>
  <conditionalFormatting sqref="L42:AA42">
    <cfRule type="expression" dxfId="350" priority="109">
      <formula>L$42=$D$23</formula>
    </cfRule>
    <cfRule type="expression" dxfId="349" priority="110">
      <formula>L$42=L$41</formula>
    </cfRule>
    <cfRule type="expression" dxfId="348" priority="111">
      <formula>L$42&lt;&gt;L$41</formula>
    </cfRule>
  </conditionalFormatting>
  <conditionalFormatting sqref="L44:AA44">
    <cfRule type="expression" dxfId="347" priority="106">
      <formula>L$44=$D$23</formula>
    </cfRule>
    <cfRule type="expression" dxfId="346" priority="107">
      <formula>L$44=L$43</formula>
    </cfRule>
    <cfRule type="expression" dxfId="345" priority="108">
      <formula>L$44&lt;&gt;L$43</formula>
    </cfRule>
  </conditionalFormatting>
  <conditionalFormatting sqref="L46:AA46">
    <cfRule type="expression" dxfId="344" priority="103">
      <formula>L$46=$D$23</formula>
    </cfRule>
    <cfRule type="expression" dxfId="343" priority="104">
      <formula>L$46=L$45</formula>
    </cfRule>
    <cfRule type="expression" dxfId="342" priority="105">
      <formula>L$46&lt;&gt;L$45</formula>
    </cfRule>
  </conditionalFormatting>
  <conditionalFormatting sqref="L48:AA48">
    <cfRule type="expression" dxfId="341" priority="100">
      <formula>L$48=$D$23</formula>
    </cfRule>
    <cfRule type="expression" dxfId="340" priority="101">
      <formula>L$48=L$47</formula>
    </cfRule>
    <cfRule type="expression" dxfId="339" priority="102">
      <formula>L$48&lt;&gt;L$47</formula>
    </cfRule>
  </conditionalFormatting>
  <conditionalFormatting sqref="L66:AA66">
    <cfRule type="expression" dxfId="338" priority="97">
      <formula>L$66=$D$23</formula>
    </cfRule>
    <cfRule type="expression" dxfId="337" priority="98">
      <formula>L$66=L$65</formula>
    </cfRule>
    <cfRule type="expression" dxfId="336" priority="99">
      <formula>L$66&lt;&gt;L$65</formula>
    </cfRule>
  </conditionalFormatting>
  <conditionalFormatting sqref="L76:AA77">
    <cfRule type="expression" dxfId="335" priority="94">
      <formula>L$76=$D$23</formula>
    </cfRule>
  </conditionalFormatting>
  <conditionalFormatting sqref="L76:AA76">
    <cfRule type="expression" dxfId="334" priority="95">
      <formula>L$76=L$75</formula>
    </cfRule>
    <cfRule type="expression" dxfId="333" priority="96">
      <formula>L$76&lt;&gt;L$75</formula>
    </cfRule>
  </conditionalFormatting>
  <conditionalFormatting sqref="L78:AA78">
    <cfRule type="expression" dxfId="332" priority="91">
      <formula>L$78=$D$23</formula>
    </cfRule>
    <cfRule type="expression" dxfId="331" priority="92">
      <formula>L$78=L$77</formula>
    </cfRule>
    <cfRule type="expression" dxfId="330" priority="93">
      <formula>L$78&lt;&gt;L$77</formula>
    </cfRule>
  </conditionalFormatting>
  <conditionalFormatting sqref="L52:AA52">
    <cfRule type="expression" dxfId="329" priority="88">
      <formula>L$52=$D$23</formula>
    </cfRule>
    <cfRule type="expression" dxfId="328" priority="89">
      <formula>L$52=L$51</formula>
    </cfRule>
    <cfRule type="expression" dxfId="327" priority="90">
      <formula>L$52&lt;&gt;L$51</formula>
    </cfRule>
  </conditionalFormatting>
  <conditionalFormatting sqref="L50:AA50">
    <cfRule type="expression" dxfId="326" priority="85">
      <formula>L$50=$D$23</formula>
    </cfRule>
    <cfRule type="expression" dxfId="325" priority="86">
      <formula>L$50=L$49</formula>
    </cfRule>
    <cfRule type="expression" dxfId="324" priority="87">
      <formula>L$50&lt;&gt;L$49</formula>
    </cfRule>
  </conditionalFormatting>
  <conditionalFormatting sqref="L54:AA54">
    <cfRule type="expression" dxfId="323" priority="82">
      <formula>L$54=$D$23</formula>
    </cfRule>
    <cfRule type="expression" dxfId="322" priority="83">
      <formula>L$54=L$53</formula>
    </cfRule>
    <cfRule type="expression" dxfId="321" priority="84">
      <formula>L$54&lt;&gt;L$53</formula>
    </cfRule>
  </conditionalFormatting>
  <conditionalFormatting sqref="L56:AA56">
    <cfRule type="expression" dxfId="320" priority="79">
      <formula>L$56=$D$23</formula>
    </cfRule>
    <cfRule type="expression" dxfId="319" priority="80">
      <formula>L$56=L$55</formula>
    </cfRule>
    <cfRule type="expression" dxfId="318" priority="81">
      <formula>L$56&lt;&gt;L$55</formula>
    </cfRule>
  </conditionalFormatting>
  <conditionalFormatting sqref="L58:AA58">
    <cfRule type="expression" dxfId="317" priority="76">
      <formula>L$58=$D$23</formula>
    </cfRule>
    <cfRule type="expression" dxfId="316" priority="77">
      <formula>L$58=L$57</formula>
    </cfRule>
    <cfRule type="expression" dxfId="315" priority="78">
      <formula>L$58&lt;&gt;L$57</formula>
    </cfRule>
  </conditionalFormatting>
  <conditionalFormatting sqref="L60:AA60">
    <cfRule type="expression" dxfId="314" priority="73">
      <formula>L$60=$D$23</formula>
    </cfRule>
    <cfRule type="expression" dxfId="313" priority="74">
      <formula>L$60=L$59</formula>
    </cfRule>
    <cfRule type="expression" dxfId="312" priority="75">
      <formula>L$60&lt;&gt;L$59</formula>
    </cfRule>
  </conditionalFormatting>
  <conditionalFormatting sqref="L80:AA80">
    <cfRule type="expression" dxfId="311" priority="70">
      <formula>L$80=$D$23</formula>
    </cfRule>
    <cfRule type="expression" dxfId="310" priority="71">
      <formula>L$80=L$79</formula>
    </cfRule>
    <cfRule type="expression" dxfId="309" priority="72">
      <formula>L$80&lt;&gt;L$79</formula>
    </cfRule>
  </conditionalFormatting>
  <conditionalFormatting sqref="L82:AA82">
    <cfRule type="expression" dxfId="308" priority="67">
      <formula>L$82=$D$23</formula>
    </cfRule>
    <cfRule type="expression" dxfId="307" priority="68">
      <formula>L$82=L$81</formula>
    </cfRule>
    <cfRule type="expression" dxfId="306" priority="69">
      <formula>L$82&lt;&gt;L$81</formula>
    </cfRule>
  </conditionalFormatting>
  <conditionalFormatting sqref="L84:AA84">
    <cfRule type="expression" dxfId="305" priority="64">
      <formula>L$84=$D$23</formula>
    </cfRule>
    <cfRule type="expression" dxfId="304" priority="65">
      <formula>L$84=L$83</formula>
    </cfRule>
    <cfRule type="expression" dxfId="303" priority="66">
      <formula>L$84&lt;&gt;L$83</formula>
    </cfRule>
  </conditionalFormatting>
  <conditionalFormatting sqref="L100:AA100">
    <cfRule type="expression" dxfId="302" priority="61">
      <formula>L$100=$D$23</formula>
    </cfRule>
    <cfRule type="expression" dxfId="301" priority="62">
      <formula>L$100=L$99</formula>
    </cfRule>
    <cfRule type="expression" dxfId="300" priority="63">
      <formula>L$100&lt;&gt;L$99</formula>
    </cfRule>
  </conditionalFormatting>
  <conditionalFormatting sqref="L98:AA98">
    <cfRule type="expression" dxfId="299" priority="58">
      <formula>L$98=$D$23</formula>
    </cfRule>
    <cfRule type="expression" dxfId="298" priority="59">
      <formula>L$98=L$97</formula>
    </cfRule>
    <cfRule type="expression" dxfId="297" priority="60">
      <formula>L$98&lt;&gt;L$97</formula>
    </cfRule>
  </conditionalFormatting>
  <conditionalFormatting sqref="L106:AA106">
    <cfRule type="expression" dxfId="296" priority="55">
      <formula>L$106=$D$23</formula>
    </cfRule>
    <cfRule type="expression" dxfId="295" priority="56">
      <formula>L$106=L$105</formula>
    </cfRule>
    <cfRule type="expression" dxfId="294" priority="57">
      <formula>L$106&lt;&gt;L$105</formula>
    </cfRule>
  </conditionalFormatting>
  <conditionalFormatting sqref="L108:AA108">
    <cfRule type="expression" dxfId="293" priority="52">
      <formula>L$108=$D$23</formula>
    </cfRule>
    <cfRule type="expression" dxfId="292" priority="53">
      <formula>L$108=L$107</formula>
    </cfRule>
    <cfRule type="expression" dxfId="291" priority="54">
      <formula>L$108&lt;&gt;L$107</formula>
    </cfRule>
  </conditionalFormatting>
  <conditionalFormatting sqref="L110:AA110">
    <cfRule type="expression" dxfId="290" priority="49">
      <formula>L$110=$D$23</formula>
    </cfRule>
    <cfRule type="expression" dxfId="289" priority="50">
      <formula>L$110=L$109</formula>
    </cfRule>
    <cfRule type="expression" dxfId="288" priority="51">
      <formula>L$110&lt;&gt;L$109</formula>
    </cfRule>
  </conditionalFormatting>
  <conditionalFormatting sqref="L112:AA112">
    <cfRule type="expression" dxfId="287" priority="46">
      <formula>L$112=$D$23</formula>
    </cfRule>
    <cfRule type="expression" dxfId="286" priority="47">
      <formula>L$112=L$111</formula>
    </cfRule>
    <cfRule type="expression" dxfId="285" priority="48">
      <formula>L$112&lt;&gt;L$111</formula>
    </cfRule>
  </conditionalFormatting>
  <conditionalFormatting sqref="N101:U101 T102:AA102">
    <cfRule type="expression" dxfId="284" priority="40">
      <formula>N$102=$D$23</formula>
    </cfRule>
    <cfRule type="expression" dxfId="283" priority="41">
      <formula>N$102=N$101</formula>
    </cfRule>
    <cfRule type="expression" dxfId="282" priority="42">
      <formula>N$102&lt;&gt;N$101</formula>
    </cfRule>
  </conditionalFormatting>
  <conditionalFormatting sqref="L102:M102">
    <cfRule type="expression" dxfId="281" priority="43">
      <formula>L$102=$D$23</formula>
    </cfRule>
    <cfRule type="expression" dxfId="280" priority="44">
      <formula>L$102=L$101</formula>
    </cfRule>
    <cfRule type="expression" dxfId="279" priority="45">
      <formula>L$102&lt;&gt;L$101</formula>
    </cfRule>
  </conditionalFormatting>
  <conditionalFormatting sqref="L104:O104 T104:AA104">
    <cfRule type="expression" dxfId="278" priority="37">
      <formula>L$104=$D$23</formula>
    </cfRule>
    <cfRule type="expression" dxfId="277" priority="38">
      <formula>L$104=L$103</formula>
    </cfRule>
    <cfRule type="expression" dxfId="276" priority="39">
      <formula>L$104&lt;&gt;L$103</formula>
    </cfRule>
  </conditionalFormatting>
  <conditionalFormatting sqref="L92:AA92">
    <cfRule type="expression" dxfId="275" priority="34">
      <formula>L$92=$D$23</formula>
    </cfRule>
    <cfRule type="expression" dxfId="274" priority="35">
      <formula>L$92=L$91</formula>
    </cfRule>
    <cfRule type="expression" dxfId="273" priority="36">
      <formula>L$92&lt;&gt;L$91</formula>
    </cfRule>
  </conditionalFormatting>
  <conditionalFormatting sqref="L96:AA96">
    <cfRule type="expression" dxfId="272" priority="31">
      <formula>L$96=$D$23</formula>
    </cfRule>
    <cfRule type="expression" dxfId="271" priority="32">
      <formula>L$96=L$95</formula>
    </cfRule>
    <cfRule type="expression" dxfId="270" priority="33">
      <formula>L$96&lt;&gt;L$95</formula>
    </cfRule>
  </conditionalFormatting>
  <conditionalFormatting sqref="L94:AA94">
    <cfRule type="expression" dxfId="269" priority="28">
      <formula>L$94=$D$23</formula>
    </cfRule>
    <cfRule type="expression" dxfId="268" priority="29">
      <formula>L$94=L$93</formula>
    </cfRule>
    <cfRule type="expression" dxfId="267" priority="30">
      <formula>L$94&lt;&gt;L$93</formula>
    </cfRule>
  </conditionalFormatting>
  <conditionalFormatting sqref="L90:AA90">
    <cfRule type="expression" dxfId="266" priority="25">
      <formula>L$90=$D$23</formula>
    </cfRule>
    <cfRule type="expression" dxfId="265" priority="26">
      <formula>L$90=L$89</formula>
    </cfRule>
    <cfRule type="expression" dxfId="264" priority="27">
      <formula>L$90&lt;&gt;L$89</formula>
    </cfRule>
  </conditionalFormatting>
  <conditionalFormatting sqref="L88:AA88">
    <cfRule type="expression" dxfId="263" priority="22">
      <formula>L$88=$D$23</formula>
    </cfRule>
    <cfRule type="expression" dxfId="262" priority="23">
      <formula>L$88=L$87</formula>
    </cfRule>
    <cfRule type="expression" dxfId="261" priority="24">
      <formula>L$88&lt;&gt;L$87</formula>
    </cfRule>
  </conditionalFormatting>
  <conditionalFormatting sqref="L86:AA86">
    <cfRule type="expression" dxfId="260" priority="19">
      <formula>L$86=$D$23</formula>
    </cfRule>
    <cfRule type="expression" dxfId="259" priority="20">
      <formula>L$86=L$85</formula>
    </cfRule>
    <cfRule type="expression" dxfId="258" priority="21">
      <formula>L$86&lt;&gt;L$85</formula>
    </cfRule>
  </conditionalFormatting>
  <conditionalFormatting sqref="L74:O74 U74:AA74">
    <cfRule type="expression" dxfId="257" priority="16">
      <formula>L$74=$D$23</formula>
    </cfRule>
    <cfRule type="expression" dxfId="256" priority="17">
      <formula>L$74=L$73</formula>
    </cfRule>
    <cfRule type="expression" dxfId="255" priority="18">
      <formula>L$74&lt;&gt;L$73</formula>
    </cfRule>
  </conditionalFormatting>
  <conditionalFormatting sqref="L62:O62 X62:AA62">
    <cfRule type="expression" dxfId="254" priority="13">
      <formula>L$62=$D$23</formula>
    </cfRule>
    <cfRule type="expression" dxfId="253" priority="14">
      <formula>L$62=L$61</formula>
    </cfRule>
    <cfRule type="expression" dxfId="252" priority="15">
      <formula>L$62&lt;&gt;L$61</formula>
    </cfRule>
  </conditionalFormatting>
  <conditionalFormatting sqref="L64:O64 U64:AA64">
    <cfRule type="expression" dxfId="251" priority="10">
      <formula>L$64=$D$23</formula>
    </cfRule>
    <cfRule type="expression" dxfId="250" priority="11">
      <formula>L$64=L$63</formula>
    </cfRule>
    <cfRule type="expression" dxfId="249" priority="12">
      <formula>L$64&lt;&gt;L$63</formula>
    </cfRule>
  </conditionalFormatting>
  <conditionalFormatting sqref="L68:AA68">
    <cfRule type="expression" dxfId="248" priority="7">
      <formula>L$68=$D$23</formula>
    </cfRule>
    <cfRule type="expression" dxfId="247" priority="8">
      <formula>L$68=L$67</formula>
    </cfRule>
    <cfRule type="expression" dxfId="246" priority="9">
      <formula>L$68&lt;&gt;L$67</formula>
    </cfRule>
  </conditionalFormatting>
  <conditionalFormatting sqref="L70:AA70">
    <cfRule type="expression" dxfId="245" priority="4">
      <formula>L$70=$D$23</formula>
    </cfRule>
    <cfRule type="expression" dxfId="244" priority="5">
      <formula>L$70=L$69</formula>
    </cfRule>
    <cfRule type="expression" dxfId="243" priority="6">
      <formula>L$70&lt;&gt;L$69</formula>
    </cfRule>
  </conditionalFormatting>
  <conditionalFormatting sqref="L72:AA72">
    <cfRule type="expression" dxfId="242" priority="1">
      <formula>L$72=$D$23</formula>
    </cfRule>
    <cfRule type="expression" dxfId="241" priority="2">
      <formula>L$72=L$71</formula>
    </cfRule>
    <cfRule type="expression" dxfId="240" priority="3">
      <formula>L$72&lt;&gt;L$71</formula>
    </cfRule>
  </conditionalFormatting>
  <hyperlinks>
    <hyperlink ref="G47" location="'ACTIE  11'!A1" display="Opleiding  gestandaardiseerde afname v/d belrai screener &amp; belrai" xr:uid="{A22A991E-D17D-4A4B-849D-CA58ED6DA2FD}"/>
    <hyperlink ref="E53" location="Projectdetails!A54" display="Projectdetails!A54" xr:uid="{409FDC61-0A15-4A8B-BD94-80D797705EAE}"/>
    <hyperlink ref="E57" location="Projectdetails!A54" display="Projectdetails!A54" xr:uid="{46BD225D-45D1-4907-BA66-387461EF8C47}"/>
    <hyperlink ref="E59" location="Projectdetails!A54" display="Projectdetails!A54" xr:uid="{2B2E90DA-6FD1-4E05-A90F-4E1C7776C884}"/>
    <hyperlink ref="E75" location="Projectdetails!A54" display="Projectdetails!A54" xr:uid="{34722760-6A79-4D98-8BA2-FEDC381F2E6A}"/>
    <hyperlink ref="E85" location="Projectdetails!A54" display="Projectdetails!A54" xr:uid="{73CC9E09-A242-4056-A9DA-5E8AF1556F2B}"/>
    <hyperlink ref="E29" location="Projectdetails!A54" display="Projectdetails!A54" xr:uid="{0ACF30A2-3D1C-402E-BA75-31ECBFCAB109}"/>
    <hyperlink ref="E35" location="Projectdetails!A54" display="Projectdetails!A54" xr:uid="{D2BDA965-4A41-46EC-8C3D-5B40B93C56B4}"/>
    <hyperlink ref="E31" location="Projectdetails!A56" display="Projectdetails!A56" xr:uid="{FCBF9C95-9797-4C2A-916D-1AF55334E823}"/>
    <hyperlink ref="E47" location="Projectdetails!A56" display="Projectdetails!A56" xr:uid="{08F2BBA2-5DA2-4A0B-B83F-C61BCE6AF39E}"/>
    <hyperlink ref="E49" location="Projectdetails!A56" display="Projectdetails!A56" xr:uid="{0F7A56CD-BD28-4406-A881-C3ADC60E5FEC}"/>
    <hyperlink ref="E51" location="Projectdetails!A56" display="Projectdetails!A56" xr:uid="{A06FD44D-629F-46C4-86A3-BF773BEA8B66}"/>
    <hyperlink ref="E87" location="Projectdetails!A56" display="Projectdetails!A56" xr:uid="{6206B16E-2540-4110-B7D6-22E81C07F211}"/>
    <hyperlink ref="E89" location="Projectdetails!A56" display="Projectdetails!A56" xr:uid="{AC977746-E57F-4295-B0DA-D4555D9DB33B}"/>
    <hyperlink ref="E95" location="Projectdetails!A56" display="Projectdetails!A56" xr:uid="{7BBD1FD9-6A60-4EB8-9120-091A5E9106F0}"/>
    <hyperlink ref="E27" location="Projectdetails!A58" display="Projectdetails!A58" xr:uid="{F4B56C83-6EDE-4026-9AA8-F1ADFA147323}"/>
    <hyperlink ref="E33" location="Projectdetails!A58" display="Projectdetails!A58" xr:uid="{B8310C69-9196-498F-BB8C-BBB696BD5B1B}"/>
    <hyperlink ref="E37" location="Projectdetails!A58" display="Projectdetails!A58" xr:uid="{C5C16305-B895-4F4E-9D62-692997E1E4B4}"/>
    <hyperlink ref="E39" location="Projectdetails!A58" display="Projectdetails!A58" xr:uid="{F1DE27C6-AE74-4943-9E24-CADE0E71E04D}"/>
    <hyperlink ref="E83" location="Projectdetails!A58" display="Projectdetails!A58" xr:uid="{87E4D541-E671-4AD3-9219-4EC0A64C4E5D}"/>
    <hyperlink ref="E41" location="Projectdetails!A60" display="Projectdetails!A60" xr:uid="{82D1AE6C-0BD9-4D28-958E-6070DCFE761C}"/>
    <hyperlink ref="E43" location="Projectdetails!A60" display="Projectdetails!A60" xr:uid="{15D78CC5-8213-490A-90DC-BA7379925AE7}"/>
    <hyperlink ref="E45" location="Projectdetails!A60" display="Projectdetails!A60" xr:uid="{4020129E-6291-4F61-936E-463845D0093E}"/>
    <hyperlink ref="E91" location="Projectdetails!A62" display="Projectdetails!A62" xr:uid="{440CE7F4-0784-4B17-AB4C-5E100F7A9CC0}"/>
    <hyperlink ref="E93" location="Projectdetails!A62" display="Projectdetails!A62" xr:uid="{11D6C9DB-63E2-4C9E-9C84-DB8D7D182A5F}"/>
    <hyperlink ref="E97" location="Projectdetails!A62" display="Projectdetails!A62" xr:uid="{07E24AC2-19E6-4A87-868B-9CC959FE6AE1}"/>
    <hyperlink ref="E99" location="Projectdetails!A62" display="Projectdetails!A62" xr:uid="{A9361856-C3C8-4507-8F0F-A3F476BB2ABA}"/>
    <hyperlink ref="E107" location="Projectdetails!A64" display="Projectdetails!A64" xr:uid="{38578DE7-C8B0-4F3C-AD43-7EE8EAEA2830}"/>
    <hyperlink ref="E109" location="Projectdetails!A64" display="Projectdetails!A64" xr:uid="{0A5C0B7A-F1C0-4BF1-B256-1A87A3B98A02}"/>
    <hyperlink ref="E111" location="Projectdetails!A64" display="Projectdetails!A64" xr:uid="{65EBCC12-62AF-4333-96BC-CFA2A1E3C07F}"/>
    <hyperlink ref="E79" location="Projectdetails!A64" display="Projectdetails!A64" xr:uid="{219AE565-EBF2-424A-9395-CEBF068A0B42}"/>
    <hyperlink ref="E77" location="Projectdetails!A64" display="Projectdetails!A64" xr:uid="{046FEF2D-0E4E-4C6A-8514-4DE618331B89}"/>
    <hyperlink ref="E55" location="Projectdetails!A62" display="Projectdetails!A62" xr:uid="{F434DCE8-E56A-4379-A164-F385C2ACB07F}"/>
    <hyperlink ref="E81" location="Projectdetails!A64" display="Projectdetails!A64" xr:uid="{224DDC33-A240-4249-8284-774E4AD05D23}"/>
    <hyperlink ref="B81" location="Projectdetails!A40" display="Projectdetails!A40" xr:uid="{821D844A-9708-4AA2-9429-23DE0C4F475E}"/>
    <hyperlink ref="K37" location="'ACTIE 6'!A1" display="KLIK HIER " xr:uid="{B75B0F6E-B40B-4BB0-99EC-886A0D257D57}"/>
    <hyperlink ref="K47" location="'ACTIE 11'!A1" display="KLIK HIER " xr:uid="{29650F53-533E-4459-8D83-2DF3A7521408}"/>
    <hyperlink ref="K75" location="'ACTIE 25'!A1" display="KLIK HIER " xr:uid="{45EFE854-AACA-4B90-8F39-EA7612F49D66}"/>
    <hyperlink ref="K109" location="'ACTIE 42'!A1" display="KLIK HIER " xr:uid="{91DC8B71-85E1-42EF-9C66-75CC94AFD86F}"/>
    <hyperlink ref="K99" location="'ACTIE 37'!A1" display="KLIK HIER " xr:uid="{327D6A7E-9659-4199-AE94-EF7CCCA3E968}"/>
    <hyperlink ref="K79" location="'ACTIE 27'!A1" display="KLIK HIER " xr:uid="{799459A6-171B-406B-9EF9-B8921C25D93C}"/>
    <hyperlink ref="B101" location="Projectdetails!A48" display="Projectdetails!A48" xr:uid="{87EC3C35-C30C-4B76-83B8-FE3B18F92457}"/>
    <hyperlink ref="B111" location="Projectdetails!A48" display="Projectdetails!A48" xr:uid="{2C286A30-F208-4843-B0F2-F7D3F179820C}"/>
    <hyperlink ref="B109" location="Projectdetails!A48" display="Projectdetails!A48" xr:uid="{A40A8678-91B4-4815-8AF7-2DCCC92450DB}"/>
    <hyperlink ref="B107" location="Projectdetails!A48" display="Projectdetails!A48" xr:uid="{77F900C6-FDCC-4AE1-AD57-CB032ECF6F42}"/>
    <hyperlink ref="B105" location="Projectdetails!A48" display="Projectdetails!A48" xr:uid="{B3BB23CE-AE24-445D-AB4B-127CA476AC4C}"/>
    <hyperlink ref="B103" location="Projectdetails!A48" display="Projectdetails!A48" xr:uid="{E5A9EB4D-67BF-463A-88C8-CD83965970D1}"/>
    <hyperlink ref="K83" location="'ACTIE 29'!A1" display="KLIK HIER " xr:uid="{085BC1E0-23F1-4294-BCCC-5129681655F3}"/>
    <hyperlink ref="K65" location="'ACTIE 20'!A1" display="KLIK HIER " xr:uid="{CE341EA4-FC15-4CC0-8AD2-40F0D25F31E6}"/>
    <hyperlink ref="K77" location="'ACTIE 26'!A1" display="KLIK HIER " xr:uid="{B9558CE3-17AB-49B1-A046-BC0B0582EF0B}"/>
    <hyperlink ref="E41:E46" location="Projectdetails!A62" display="Projectdetails!A62" xr:uid="{A3E3985A-23AB-428A-8A03-4A3017B23AC5}"/>
    <hyperlink ref="E77:E112" location="Projectdetails!A68" display="Projectdetails!A68" xr:uid="{AEF083D4-8C0A-407B-8000-046E0DE1178F}"/>
    <hyperlink ref="E105:E106" location="Projectdetails!A71" display="X" xr:uid="{E5177405-4990-4DF7-A517-30ED2F08C1AD}"/>
    <hyperlink ref="B27:B38" location="Projectdetails!A21" display="Projectdetails!A21" xr:uid="{8DC76665-96FC-4448-85FD-7EFBFF14186D}"/>
    <hyperlink ref="B39:B46" location="Projectdetails!A25" display="Projectdetails!A25" xr:uid="{ECDB4D75-E845-46C6-990F-E25E68B8AF03}"/>
    <hyperlink ref="B81:B90" location="Projectdetails!A40" display="Projectdetails!A40" xr:uid="{127FFA53-3389-4CBB-86E7-527912D86138}"/>
    <hyperlink ref="B91:B100" location="Projectdetails!A44" display="Projectdetails!A44" xr:uid="{E46C231F-0DA3-42DD-8BF0-7394FDBF0625}"/>
    <hyperlink ref="B101:B112" location="Projectdetails!A48" display="Projectdetails!A48" xr:uid="{8C2769FB-F654-47A3-88BB-37B24BF226E3}"/>
    <hyperlink ref="K59:K60" location="'ACTIE 17'!A1" display="KLIK HIER " xr:uid="{0450E777-FDE2-4D77-8997-6D1E8780DE8E}"/>
    <hyperlink ref="K27:K28" location="Communicatieplan!A1" display="Zie communicatieplan" xr:uid="{B2B62EED-A1B8-4422-98B5-399A5A06AF67}"/>
    <hyperlink ref="K29:K30" location="'ACTIE 2'!A1" display="KLIK HIER " xr:uid="{E7E8AC03-768A-4A98-ACB4-D7070A2B8305}"/>
    <hyperlink ref="K31:K32" location="'ACTIE 3'!A1" display="KLIK HIER " xr:uid="{40662DAC-BE2D-477A-8B7B-1DF4D53A2ED6}"/>
    <hyperlink ref="K33:K34" location="'ACTIE 4'!A1" display="KLIK HIER " xr:uid="{B36F7D76-B01C-44E5-B9D8-4C966C6119B3}"/>
    <hyperlink ref="K35:K36" location="'ACTIE 5'!A1" display="KLIK HIER " xr:uid="{07CDFFB0-87C2-40BD-A08B-54E2AF5EDDB4}"/>
    <hyperlink ref="K39:K40" location="Communicatieplan!A1" display="ZIE COMMUNICATIEPLAN" xr:uid="{4A013A6B-B2BC-45E1-BF8A-1829EB1A07A1}"/>
    <hyperlink ref="K53:K54" location="'ACTIE 14'!A1" display="KLIK HIER " xr:uid="{FA9001DC-91FA-4746-A396-7CE57EB6599B}"/>
    <hyperlink ref="K57:K58" location="'ACTIE 16'!A1" display="KLIK HIER " xr:uid="{CE825579-F317-4C51-AA2E-117F66DD934F}"/>
    <hyperlink ref="K67:K68" location="'ACTIE 21'!A1" display="KLIK HIER " xr:uid="{CBD3FAF7-3DC4-477F-AAFF-4E3B92529293}"/>
    <hyperlink ref="K69:K70" location="'ACTIE 22'!A1" display="KLIK HIER " xr:uid="{946DA76B-1ED5-40FF-8889-1AD8357FB397}"/>
    <hyperlink ref="K71:K72" location="'ACTIE 23'!A1" display="KLIK HIER " xr:uid="{CCBC8DDB-44E9-44DB-9A39-91BD49158C9C}"/>
    <hyperlink ref="K49:K50" location="'ACTIE 12'!A1" display="KLIK HIER " xr:uid="{E6730193-766E-4B5E-8EE5-1869055EFF6A}"/>
    <hyperlink ref="E26" location="Projectdetails!A53" display="Cluster" xr:uid="{7CF3C006-7009-4BBD-9BE4-8FF8115AADA7}"/>
  </hyperlinks>
  <pageMargins left="0.7" right="0.7" top="0.75" bottom="0.75" header="0.3" footer="0.3"/>
  <pageSetup paperSize="9" scale="50"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01A6-1DC9-4BAA-9A6B-9AFE8B609F39}">
  <dimension ref="A1:Q124"/>
  <sheetViews>
    <sheetView topLeftCell="A4" zoomScale="80" zoomScaleNormal="80" workbookViewId="0">
      <selection activeCell="C31" sqref="C31:C34"/>
    </sheetView>
  </sheetViews>
  <sheetFormatPr defaultRowHeight="14.4" x14ac:dyDescent="0.3"/>
  <cols>
    <col min="1" max="1" width="15" style="162" customWidth="1"/>
    <col min="2" max="2" width="32.77734375" style="210" customWidth="1"/>
    <col min="3" max="3" width="31.77734375" style="210" customWidth="1"/>
    <col min="4" max="4" width="25.77734375" style="106" customWidth="1"/>
    <col min="5" max="17" width="8.77734375" style="106" customWidth="1"/>
    <col min="18" max="16384" width="8.88671875" style="106"/>
  </cols>
  <sheetData>
    <row r="1" spans="1:16" ht="31.2" customHeight="1" thickBot="1" x14ac:dyDescent="0.45">
      <c r="A1" s="282" t="s">
        <v>538</v>
      </c>
      <c r="B1" s="273"/>
      <c r="C1" s="273"/>
      <c r="D1" s="273"/>
      <c r="E1" s="273"/>
      <c r="F1" s="273"/>
      <c r="G1" s="272"/>
      <c r="H1" s="272"/>
      <c r="I1" s="272"/>
      <c r="J1" s="272"/>
      <c r="K1" s="272"/>
      <c r="L1" s="272"/>
      <c r="M1" s="272"/>
      <c r="N1" s="272"/>
      <c r="O1" s="272"/>
      <c r="P1" s="272"/>
    </row>
    <row r="2" spans="1:16" ht="15" thickTop="1" x14ac:dyDescent="0.3"/>
    <row r="3" spans="1:16" ht="18.600000000000001" thickBot="1" x14ac:dyDescent="0.4">
      <c r="A3" s="281" t="s">
        <v>660</v>
      </c>
    </row>
    <row r="4" spans="1:16" ht="15" thickBot="1" x14ac:dyDescent="0.35">
      <c r="A4" s="758" t="s">
        <v>623</v>
      </c>
      <c r="B4" s="760" t="s">
        <v>624</v>
      </c>
      <c r="C4" s="760" t="s">
        <v>641</v>
      </c>
      <c r="D4" s="762" t="s">
        <v>625</v>
      </c>
      <c r="E4" s="764" t="s">
        <v>640</v>
      </c>
      <c r="F4" s="765"/>
      <c r="G4" s="765"/>
      <c r="H4" s="765"/>
      <c r="I4" s="765"/>
      <c r="J4" s="765"/>
      <c r="K4" s="765"/>
      <c r="L4" s="765"/>
      <c r="M4" s="765"/>
      <c r="N4" s="765"/>
      <c r="O4" s="765"/>
      <c r="P4" s="766"/>
    </row>
    <row r="5" spans="1:16" ht="15" thickBot="1" x14ac:dyDescent="0.35">
      <c r="A5" s="759"/>
      <c r="B5" s="761"/>
      <c r="C5" s="761"/>
      <c r="D5" s="763"/>
      <c r="E5" s="78" t="s">
        <v>322</v>
      </c>
      <c r="F5" s="79" t="s">
        <v>323</v>
      </c>
      <c r="G5" s="79" t="s">
        <v>324</v>
      </c>
      <c r="H5" s="79" t="s">
        <v>325</v>
      </c>
      <c r="I5" s="79" t="s">
        <v>326</v>
      </c>
      <c r="J5" s="79" t="s">
        <v>327</v>
      </c>
      <c r="K5" s="79" t="s">
        <v>328</v>
      </c>
      <c r="L5" s="79" t="s">
        <v>329</v>
      </c>
      <c r="M5" s="79" t="s">
        <v>330</v>
      </c>
      <c r="N5" s="79" t="s">
        <v>331</v>
      </c>
      <c r="O5" s="79" t="s">
        <v>332</v>
      </c>
      <c r="P5" s="80" t="s">
        <v>333</v>
      </c>
    </row>
    <row r="6" spans="1:16" x14ac:dyDescent="0.3">
      <c r="A6" s="767" t="s">
        <v>626</v>
      </c>
      <c r="B6" s="741" t="s">
        <v>661</v>
      </c>
      <c r="C6" s="741" t="s">
        <v>662</v>
      </c>
      <c r="D6" s="201" t="s">
        <v>663</v>
      </c>
      <c r="E6" s="243"/>
      <c r="F6" s="207"/>
      <c r="G6" s="215"/>
      <c r="H6" s="215"/>
      <c r="I6" s="215"/>
      <c r="J6" s="215"/>
      <c r="K6" s="215"/>
      <c r="L6" s="215"/>
      <c r="M6" s="215"/>
      <c r="N6" s="215"/>
      <c r="O6" s="215"/>
      <c r="P6" s="240"/>
    </row>
    <row r="7" spans="1:16" x14ac:dyDescent="0.3">
      <c r="A7" s="768"/>
      <c r="B7" s="742"/>
      <c r="C7" s="742"/>
      <c r="D7" s="202" t="s">
        <v>658</v>
      </c>
      <c r="E7" s="256"/>
      <c r="F7" s="226"/>
      <c r="G7" s="226"/>
      <c r="H7" s="216"/>
      <c r="I7" s="216"/>
      <c r="J7" s="216"/>
      <c r="K7" s="216"/>
      <c r="L7" s="216"/>
      <c r="M7" s="216"/>
      <c r="N7" s="216"/>
      <c r="O7" s="216"/>
      <c r="P7" s="245"/>
    </row>
    <row r="8" spans="1:16" x14ac:dyDescent="0.3">
      <c r="A8" s="768"/>
      <c r="B8" s="280" t="s">
        <v>664</v>
      </c>
      <c r="C8" s="254" t="s">
        <v>665</v>
      </c>
      <c r="D8" s="202" t="s">
        <v>658</v>
      </c>
      <c r="E8" s="237"/>
      <c r="F8" s="226"/>
      <c r="G8" s="226"/>
      <c r="H8" s="216"/>
      <c r="I8" s="216"/>
      <c r="J8" s="226"/>
      <c r="K8" s="216"/>
      <c r="L8" s="216"/>
      <c r="M8" s="226"/>
      <c r="N8" s="216"/>
      <c r="O8" s="216"/>
      <c r="P8" s="255"/>
    </row>
    <row r="9" spans="1:16" x14ac:dyDescent="0.3">
      <c r="A9" s="768"/>
      <c r="B9" s="742" t="s">
        <v>629</v>
      </c>
      <c r="C9" s="771" t="s">
        <v>666</v>
      </c>
      <c r="D9" s="202" t="s">
        <v>463</v>
      </c>
      <c r="E9" s="256"/>
      <c r="F9" s="226"/>
      <c r="G9" s="226"/>
      <c r="H9" s="226"/>
      <c r="I9" s="226"/>
      <c r="J9" s="226"/>
      <c r="K9" s="226"/>
      <c r="L9" s="226"/>
      <c r="M9" s="226"/>
      <c r="N9" s="226"/>
      <c r="O9" s="226"/>
      <c r="P9" s="255"/>
    </row>
    <row r="10" spans="1:16" x14ac:dyDescent="0.3">
      <c r="A10" s="768"/>
      <c r="B10" s="742"/>
      <c r="C10" s="742"/>
      <c r="D10" s="202" t="s">
        <v>669</v>
      </c>
      <c r="E10" s="244"/>
      <c r="F10" s="216"/>
      <c r="G10" s="216"/>
      <c r="H10" s="216"/>
      <c r="I10" s="216"/>
      <c r="J10" s="216"/>
      <c r="K10" s="216"/>
      <c r="L10" s="226"/>
      <c r="M10" s="226"/>
      <c r="N10" s="226"/>
      <c r="O10" s="226"/>
      <c r="P10" s="255"/>
    </row>
    <row r="11" spans="1:16" x14ac:dyDescent="0.3">
      <c r="A11" s="768"/>
      <c r="B11" s="742"/>
      <c r="C11" s="776"/>
      <c r="D11" s="202" t="s">
        <v>670</v>
      </c>
      <c r="E11" s="244"/>
      <c r="F11" s="226"/>
      <c r="G11" s="226"/>
      <c r="H11" s="226"/>
      <c r="I11" s="226"/>
      <c r="J11" s="226"/>
      <c r="K11" s="226"/>
      <c r="L11" s="226"/>
      <c r="M11" s="226"/>
      <c r="N11" s="226"/>
      <c r="O11" s="226"/>
      <c r="P11" s="255"/>
    </row>
    <row r="12" spans="1:16" x14ac:dyDescent="0.3">
      <c r="A12" s="768"/>
      <c r="B12" s="742" t="s">
        <v>632</v>
      </c>
      <c r="C12" s="771" t="s">
        <v>671</v>
      </c>
      <c r="D12" s="202" t="s">
        <v>575</v>
      </c>
      <c r="E12" s="244"/>
      <c r="F12" s="216"/>
      <c r="G12" s="226"/>
      <c r="H12" s="216"/>
      <c r="I12" s="216"/>
      <c r="J12" s="216"/>
      <c r="K12" s="216"/>
      <c r="L12" s="216"/>
      <c r="M12" s="216"/>
      <c r="N12" s="226"/>
      <c r="O12" s="216"/>
      <c r="P12" s="245"/>
    </row>
    <row r="13" spans="1:16" x14ac:dyDescent="0.3">
      <c r="A13" s="768"/>
      <c r="B13" s="742"/>
      <c r="C13" s="742"/>
      <c r="D13" s="202" t="s">
        <v>654</v>
      </c>
      <c r="E13" s="244"/>
      <c r="F13" s="216"/>
      <c r="G13" s="216"/>
      <c r="H13" s="216"/>
      <c r="I13" s="216"/>
      <c r="J13" s="216"/>
      <c r="K13" s="216"/>
      <c r="L13" s="216"/>
      <c r="M13" s="226"/>
      <c r="N13" s="226"/>
      <c r="O13" s="226"/>
      <c r="P13" s="255"/>
    </row>
    <row r="14" spans="1:16" x14ac:dyDescent="0.3">
      <c r="A14" s="768"/>
      <c r="B14" s="742"/>
      <c r="C14" s="742"/>
      <c r="D14" s="202" t="s">
        <v>463</v>
      </c>
      <c r="E14" s="256"/>
      <c r="F14" s="226"/>
      <c r="G14" s="226"/>
      <c r="H14" s="226"/>
      <c r="I14" s="226"/>
      <c r="J14" s="226"/>
      <c r="K14" s="226"/>
      <c r="L14" s="226"/>
      <c r="M14" s="226"/>
      <c r="N14" s="226"/>
      <c r="O14" s="226"/>
      <c r="P14" s="255"/>
    </row>
    <row r="15" spans="1:16" ht="15" thickBot="1" x14ac:dyDescent="0.35">
      <c r="A15" s="769"/>
      <c r="B15" s="770"/>
      <c r="C15" s="770"/>
      <c r="D15" s="203" t="s">
        <v>633</v>
      </c>
      <c r="E15" s="232"/>
      <c r="F15" s="232"/>
      <c r="G15" s="227"/>
      <c r="H15" s="232"/>
      <c r="I15" s="232"/>
      <c r="J15" s="232"/>
      <c r="K15" s="232"/>
      <c r="L15" s="232"/>
      <c r="M15" s="232"/>
      <c r="N15" s="232"/>
      <c r="O15" s="232"/>
      <c r="P15" s="247"/>
    </row>
    <row r="16" spans="1:16" x14ac:dyDescent="0.3">
      <c r="A16" s="772" t="s">
        <v>667</v>
      </c>
      <c r="B16" s="789" t="s">
        <v>638</v>
      </c>
      <c r="C16" s="786" t="s">
        <v>659</v>
      </c>
      <c r="D16" s="205" t="s">
        <v>672</v>
      </c>
      <c r="E16" s="243"/>
      <c r="F16" s="207"/>
      <c r="G16" s="207"/>
      <c r="H16" s="215"/>
      <c r="I16" s="283"/>
      <c r="J16" s="231"/>
      <c r="K16" s="207"/>
      <c r="L16" s="207"/>
      <c r="M16" s="207"/>
      <c r="N16" s="207"/>
      <c r="O16" s="207"/>
      <c r="P16" s="236"/>
    </row>
    <row r="17" spans="1:16" x14ac:dyDescent="0.3">
      <c r="A17" s="773"/>
      <c r="B17" s="790"/>
      <c r="C17" s="787"/>
      <c r="D17" s="206" t="s">
        <v>670</v>
      </c>
      <c r="E17" s="244"/>
      <c r="F17" s="226"/>
      <c r="G17" s="226"/>
      <c r="H17" s="226"/>
      <c r="I17" s="287"/>
      <c r="J17" s="287"/>
      <c r="K17" s="226"/>
      <c r="L17" s="226"/>
      <c r="M17" s="226"/>
      <c r="N17" s="226"/>
      <c r="O17" s="226"/>
      <c r="P17" s="255"/>
    </row>
    <row r="18" spans="1:16" x14ac:dyDescent="0.3">
      <c r="A18" s="773"/>
      <c r="B18" s="790"/>
      <c r="C18" s="787"/>
      <c r="D18" s="206" t="s">
        <v>675</v>
      </c>
      <c r="E18" s="244"/>
      <c r="F18" s="216"/>
      <c r="G18" s="216"/>
      <c r="H18" s="216"/>
      <c r="I18" s="286"/>
      <c r="J18" s="286"/>
      <c r="K18" s="216"/>
      <c r="L18" s="226"/>
      <c r="M18" s="226"/>
      <c r="N18" s="226"/>
      <c r="O18" s="226"/>
      <c r="P18" s="255"/>
    </row>
    <row r="19" spans="1:16" x14ac:dyDescent="0.3">
      <c r="A19" s="773"/>
      <c r="B19" s="790"/>
      <c r="C19" s="788"/>
      <c r="D19" s="206" t="s">
        <v>463</v>
      </c>
      <c r="E19" s="256"/>
      <c r="F19" s="226"/>
      <c r="G19" s="226"/>
      <c r="H19" s="216"/>
      <c r="I19" s="286"/>
      <c r="J19" s="287"/>
      <c r="K19" s="226"/>
      <c r="L19" s="226"/>
      <c r="M19" s="226"/>
      <c r="N19" s="226"/>
      <c r="O19" s="226"/>
      <c r="P19" s="255"/>
    </row>
    <row r="20" spans="1:16" ht="28.8" x14ac:dyDescent="0.3">
      <c r="A20" s="773"/>
      <c r="B20" s="234" t="s">
        <v>648</v>
      </c>
      <c r="C20" s="271" t="s">
        <v>649</v>
      </c>
      <c r="D20" s="206" t="s">
        <v>463</v>
      </c>
      <c r="E20" s="256"/>
      <c r="F20" s="226"/>
      <c r="G20" s="226"/>
      <c r="H20" s="226"/>
      <c r="I20" s="226"/>
      <c r="J20" s="226"/>
      <c r="K20" s="226"/>
      <c r="L20" s="226"/>
      <c r="M20" s="226"/>
      <c r="N20" s="226"/>
      <c r="O20" s="226"/>
      <c r="P20" s="255"/>
    </row>
    <row r="21" spans="1:16" ht="28.8" x14ac:dyDescent="0.3">
      <c r="A21" s="773"/>
      <c r="B21" s="742" t="s">
        <v>627</v>
      </c>
      <c r="C21" s="269" t="s">
        <v>647</v>
      </c>
      <c r="D21" s="206" t="s">
        <v>463</v>
      </c>
      <c r="E21" s="260"/>
      <c r="F21" s="261"/>
      <c r="G21" s="261"/>
      <c r="H21" s="261"/>
      <c r="I21" s="261"/>
      <c r="J21" s="261"/>
      <c r="K21" s="261"/>
      <c r="L21" s="261"/>
      <c r="M21" s="261"/>
      <c r="N21" s="261"/>
      <c r="O21" s="261"/>
      <c r="P21" s="262"/>
    </row>
    <row r="22" spans="1:16" x14ac:dyDescent="0.3">
      <c r="A22" s="773"/>
      <c r="B22" s="742"/>
      <c r="C22" s="771" t="s">
        <v>646</v>
      </c>
      <c r="D22" s="206" t="s">
        <v>673</v>
      </c>
      <c r="E22" s="246"/>
      <c r="F22" s="232"/>
      <c r="G22" s="261"/>
      <c r="H22" s="284"/>
      <c r="I22" s="284"/>
      <c r="J22" s="284"/>
      <c r="K22" s="284"/>
      <c r="L22" s="284"/>
      <c r="M22" s="284"/>
      <c r="N22" s="284"/>
      <c r="O22" s="261"/>
      <c r="P22" s="285"/>
    </row>
    <row r="23" spans="1:16" x14ac:dyDescent="0.3">
      <c r="A23" s="773"/>
      <c r="B23" s="742"/>
      <c r="C23" s="742"/>
      <c r="D23" s="206" t="s">
        <v>674</v>
      </c>
      <c r="E23" s="246"/>
      <c r="F23" s="232"/>
      <c r="G23" s="261"/>
      <c r="H23" s="284"/>
      <c r="I23" s="284"/>
      <c r="J23" s="261"/>
      <c r="K23" s="284"/>
      <c r="L23" s="284"/>
      <c r="M23" s="261"/>
      <c r="N23" s="284"/>
      <c r="O23" s="261"/>
      <c r="P23" s="262"/>
    </row>
    <row r="24" spans="1:16" ht="15" thickBot="1" x14ac:dyDescent="0.35">
      <c r="A24" s="774"/>
      <c r="B24" s="770"/>
      <c r="C24" s="770"/>
      <c r="D24" s="203" t="s">
        <v>463</v>
      </c>
      <c r="E24" s="248"/>
      <c r="F24" s="217"/>
      <c r="G24" s="258"/>
      <c r="H24" s="258"/>
      <c r="I24" s="258"/>
      <c r="J24" s="258"/>
      <c r="K24" s="258"/>
      <c r="L24" s="258"/>
      <c r="M24" s="258"/>
      <c r="N24" s="258"/>
      <c r="O24" s="258"/>
      <c r="P24" s="259"/>
    </row>
    <row r="25" spans="1:16" x14ac:dyDescent="0.3">
      <c r="A25" s="772" t="s">
        <v>655</v>
      </c>
      <c r="B25" s="741" t="s">
        <v>629</v>
      </c>
      <c r="C25" s="741" t="s">
        <v>676</v>
      </c>
      <c r="D25" s="201" t="s">
        <v>463</v>
      </c>
      <c r="E25" s="304"/>
      <c r="F25" s="300"/>
      <c r="G25" s="301"/>
      <c r="H25" s="230"/>
      <c r="I25" s="230"/>
      <c r="J25" s="230"/>
      <c r="K25" s="230"/>
      <c r="L25" s="230"/>
      <c r="M25" s="230"/>
      <c r="N25" s="230"/>
      <c r="O25" s="230"/>
      <c r="P25" s="302"/>
    </row>
    <row r="26" spans="1:16" x14ac:dyDescent="0.3">
      <c r="A26" s="773"/>
      <c r="B26" s="742"/>
      <c r="C26" s="742"/>
      <c r="D26" s="202" t="s">
        <v>679</v>
      </c>
      <c r="E26" s="295"/>
      <c r="F26" s="305"/>
      <c r="G26" s="303"/>
      <c r="H26" s="229"/>
      <c r="I26" s="229"/>
      <c r="J26" s="229"/>
      <c r="K26" s="229"/>
      <c r="L26" s="229"/>
      <c r="M26" s="229"/>
      <c r="N26" s="229"/>
      <c r="O26" s="229"/>
      <c r="P26" s="252"/>
    </row>
    <row r="27" spans="1:16" x14ac:dyDescent="0.3">
      <c r="A27" s="773"/>
      <c r="B27" s="742"/>
      <c r="C27" s="791"/>
      <c r="D27" s="202" t="s">
        <v>669</v>
      </c>
      <c r="E27" s="298"/>
      <c r="F27" s="299"/>
      <c r="G27" s="296"/>
      <c r="H27" s="297"/>
      <c r="I27" s="297"/>
      <c r="J27" s="297"/>
      <c r="K27" s="297"/>
      <c r="L27" s="229"/>
      <c r="M27" s="229"/>
      <c r="N27" s="229"/>
      <c r="O27" s="229"/>
      <c r="P27" s="252"/>
    </row>
    <row r="28" spans="1:16" ht="28.8" x14ac:dyDescent="0.3">
      <c r="A28" s="773"/>
      <c r="B28" s="220" t="s">
        <v>627</v>
      </c>
      <c r="C28" s="270" t="s">
        <v>628</v>
      </c>
      <c r="D28" s="202"/>
      <c r="E28" s="251"/>
      <c r="F28" s="214"/>
      <c r="G28" s="229"/>
      <c r="H28" s="229"/>
      <c r="I28" s="229"/>
      <c r="J28" s="229"/>
      <c r="K28" s="229"/>
      <c r="L28" s="229"/>
      <c r="M28" s="229"/>
      <c r="N28" s="229"/>
      <c r="O28" s="229"/>
      <c r="P28" s="252"/>
    </row>
    <row r="29" spans="1:16" x14ac:dyDescent="0.3">
      <c r="A29" s="773"/>
      <c r="B29" s="742" t="s">
        <v>677</v>
      </c>
      <c r="C29" s="771" t="s">
        <v>678</v>
      </c>
      <c r="D29" s="202" t="s">
        <v>463</v>
      </c>
      <c r="E29" s="293"/>
      <c r="F29" s="294"/>
      <c r="G29" s="291"/>
      <c r="H29" s="291"/>
      <c r="I29" s="291"/>
      <c r="J29" s="291"/>
      <c r="K29" s="291"/>
      <c r="L29" s="291"/>
      <c r="M29" s="291"/>
      <c r="N29" s="291"/>
      <c r="O29" s="291"/>
      <c r="P29" s="292"/>
    </row>
    <row r="30" spans="1:16" x14ac:dyDescent="0.3">
      <c r="A30" s="773"/>
      <c r="B30" s="742"/>
      <c r="C30" s="776"/>
      <c r="D30" s="202" t="s">
        <v>658</v>
      </c>
      <c r="E30" s="265"/>
      <c r="F30" s="266"/>
      <c r="G30" s="267"/>
      <c r="H30" s="267"/>
      <c r="I30" s="267"/>
      <c r="J30" s="267"/>
      <c r="K30" s="267"/>
      <c r="L30" s="267"/>
      <c r="M30" s="267"/>
      <c r="N30" s="267"/>
      <c r="O30" s="267"/>
      <c r="P30" s="268"/>
    </row>
    <row r="31" spans="1:16" x14ac:dyDescent="0.3">
      <c r="A31" s="773"/>
      <c r="B31" s="777" t="s">
        <v>643</v>
      </c>
      <c r="C31" s="771" t="s">
        <v>644</v>
      </c>
      <c r="D31" s="202" t="s">
        <v>645</v>
      </c>
      <c r="E31" s="253"/>
      <c r="F31" s="211"/>
      <c r="G31" s="227"/>
      <c r="H31" s="227"/>
      <c r="I31" s="227"/>
      <c r="J31" s="227"/>
      <c r="K31" s="227"/>
      <c r="L31" s="227"/>
      <c r="M31" s="227"/>
      <c r="N31" s="227"/>
      <c r="O31" s="227"/>
      <c r="P31" s="247"/>
    </row>
    <row r="32" spans="1:16" x14ac:dyDescent="0.3">
      <c r="A32" s="773"/>
      <c r="B32" s="777"/>
      <c r="C32" s="742"/>
      <c r="D32" s="202" t="s">
        <v>463</v>
      </c>
      <c r="E32" s="265"/>
      <c r="F32" s="266"/>
      <c r="G32" s="267"/>
      <c r="H32" s="267"/>
      <c r="I32" s="267"/>
      <c r="J32" s="267"/>
      <c r="K32" s="267"/>
      <c r="L32" s="267"/>
      <c r="M32" s="267"/>
      <c r="N32" s="267"/>
      <c r="O32" s="267"/>
      <c r="P32" s="268"/>
    </row>
    <row r="33" spans="1:16" x14ac:dyDescent="0.3">
      <c r="A33" s="773"/>
      <c r="B33" s="257" t="s">
        <v>800</v>
      </c>
      <c r="C33" s="254" t="s">
        <v>657</v>
      </c>
      <c r="D33" s="202" t="s">
        <v>658</v>
      </c>
      <c r="E33" s="288"/>
      <c r="F33" s="289"/>
      <c r="G33" s="290"/>
      <c r="H33" s="267"/>
      <c r="I33" s="267"/>
      <c r="J33" s="267"/>
      <c r="K33" s="290"/>
      <c r="L33" s="290"/>
      <c r="M33" s="267"/>
      <c r="N33" s="267"/>
      <c r="O33" s="267"/>
      <c r="P33" s="268"/>
    </row>
    <row r="34" spans="1:16" ht="29.4" thickBot="1" x14ac:dyDescent="0.35">
      <c r="A34" s="774"/>
      <c r="B34" s="69" t="s">
        <v>642</v>
      </c>
      <c r="C34" s="233" t="s">
        <v>634</v>
      </c>
      <c r="D34" s="203" t="s">
        <v>633</v>
      </c>
      <c r="E34" s="263"/>
      <c r="F34" s="264"/>
      <c r="G34" s="258"/>
      <c r="H34" s="264"/>
      <c r="I34" s="264"/>
      <c r="J34" s="258"/>
      <c r="K34" s="264"/>
      <c r="L34" s="264"/>
      <c r="M34" s="258"/>
      <c r="N34" s="264"/>
      <c r="O34" s="264"/>
      <c r="P34" s="259"/>
    </row>
    <row r="38" spans="1:16" ht="18.600000000000001" thickBot="1" x14ac:dyDescent="0.4">
      <c r="A38" s="281" t="s">
        <v>352</v>
      </c>
    </row>
    <row r="39" spans="1:16" ht="12.6" customHeight="1" thickBot="1" x14ac:dyDescent="0.35">
      <c r="A39" s="758" t="s">
        <v>623</v>
      </c>
      <c r="B39" s="760" t="s">
        <v>624</v>
      </c>
      <c r="C39" s="760" t="s">
        <v>641</v>
      </c>
      <c r="D39" s="762" t="s">
        <v>625</v>
      </c>
      <c r="E39" s="764" t="s">
        <v>640</v>
      </c>
      <c r="F39" s="765"/>
      <c r="G39" s="765"/>
      <c r="H39" s="765"/>
      <c r="I39" s="765"/>
      <c r="J39" s="765"/>
      <c r="K39" s="765"/>
      <c r="L39" s="765"/>
      <c r="M39" s="765"/>
      <c r="N39" s="765"/>
      <c r="O39" s="765"/>
      <c r="P39" s="766"/>
    </row>
    <row r="40" spans="1:16" ht="15" thickBot="1" x14ac:dyDescent="0.35">
      <c r="A40" s="759"/>
      <c r="B40" s="761"/>
      <c r="C40" s="761"/>
      <c r="D40" s="763"/>
      <c r="E40" s="78" t="s">
        <v>322</v>
      </c>
      <c r="F40" s="79" t="s">
        <v>323</v>
      </c>
      <c r="G40" s="79" t="s">
        <v>324</v>
      </c>
      <c r="H40" s="79" t="s">
        <v>325</v>
      </c>
      <c r="I40" s="79" t="s">
        <v>326</v>
      </c>
      <c r="J40" s="79" t="s">
        <v>327</v>
      </c>
      <c r="K40" s="79" t="s">
        <v>328</v>
      </c>
      <c r="L40" s="79" t="s">
        <v>329</v>
      </c>
      <c r="M40" s="79" t="s">
        <v>330</v>
      </c>
      <c r="N40" s="79" t="s">
        <v>331</v>
      </c>
      <c r="O40" s="79" t="s">
        <v>332</v>
      </c>
      <c r="P40" s="80" t="s">
        <v>333</v>
      </c>
    </row>
    <row r="41" spans="1:16" ht="28.2" customHeight="1" x14ac:dyDescent="0.3">
      <c r="A41" s="767" t="s">
        <v>626</v>
      </c>
      <c r="B41" s="66" t="s">
        <v>652</v>
      </c>
      <c r="C41" s="221" t="s">
        <v>653</v>
      </c>
      <c r="D41" s="201" t="s">
        <v>464</v>
      </c>
      <c r="E41" s="235"/>
      <c r="F41" s="208"/>
      <c r="G41" s="207"/>
      <c r="H41" s="207"/>
      <c r="I41" s="207"/>
      <c r="J41" s="207"/>
      <c r="K41" s="207"/>
      <c r="L41" s="207"/>
      <c r="M41" s="207"/>
      <c r="N41" s="207"/>
      <c r="O41" s="207"/>
      <c r="P41" s="236"/>
    </row>
    <row r="42" spans="1:16" ht="28.2" customHeight="1" x14ac:dyDescent="0.3">
      <c r="A42" s="768"/>
      <c r="B42" s="793" t="s">
        <v>629</v>
      </c>
      <c r="C42" s="330" t="s">
        <v>802</v>
      </c>
      <c r="D42" s="202" t="s">
        <v>801</v>
      </c>
      <c r="E42" s="237"/>
      <c r="F42" s="209"/>
      <c r="G42" s="216"/>
      <c r="H42" s="216"/>
      <c r="I42" s="226"/>
      <c r="J42" s="226"/>
      <c r="K42" s="216"/>
      <c r="L42" s="216"/>
      <c r="M42" s="226"/>
      <c r="N42" s="226"/>
      <c r="O42" s="216"/>
      <c r="P42" s="255"/>
    </row>
    <row r="43" spans="1:16" x14ac:dyDescent="0.3">
      <c r="A43" s="768"/>
      <c r="B43" s="793"/>
      <c r="C43" s="771" t="s">
        <v>631</v>
      </c>
      <c r="D43" s="202" t="s">
        <v>463</v>
      </c>
      <c r="E43" s="256"/>
      <c r="F43" s="226"/>
      <c r="G43" s="226"/>
      <c r="H43" s="226"/>
      <c r="I43" s="226"/>
      <c r="J43" s="226"/>
      <c r="K43" s="226"/>
      <c r="L43" s="226"/>
      <c r="M43" s="226"/>
      <c r="N43" s="226"/>
      <c r="O43" s="226"/>
      <c r="P43" s="255"/>
    </row>
    <row r="44" spans="1:16" x14ac:dyDescent="0.3">
      <c r="A44" s="768"/>
      <c r="B44" s="793"/>
      <c r="C44" s="742"/>
      <c r="D44" s="202" t="s">
        <v>669</v>
      </c>
      <c r="E44" s="256"/>
      <c r="F44" s="226"/>
      <c r="G44" s="226"/>
      <c r="H44" s="226"/>
      <c r="I44" s="226"/>
      <c r="J44" s="226"/>
      <c r="K44" s="226"/>
      <c r="L44" s="226"/>
      <c r="M44" s="226"/>
      <c r="N44" s="226"/>
      <c r="O44" s="226"/>
      <c r="P44" s="255"/>
    </row>
    <row r="45" spans="1:16" x14ac:dyDescent="0.3">
      <c r="A45" s="768"/>
      <c r="B45" s="793"/>
      <c r="C45" s="776"/>
      <c r="D45" s="202" t="s">
        <v>630</v>
      </c>
      <c r="E45" s="237"/>
      <c r="F45" s="209"/>
      <c r="G45" s="209"/>
      <c r="H45" s="226"/>
      <c r="I45" s="226"/>
      <c r="J45" s="226"/>
      <c r="K45" s="209"/>
      <c r="L45" s="209"/>
      <c r="M45" s="226"/>
      <c r="N45" s="226"/>
      <c r="O45" s="226"/>
      <c r="P45" s="238"/>
    </row>
    <row r="46" spans="1:16" x14ac:dyDescent="0.3">
      <c r="A46" s="768"/>
      <c r="B46" s="742" t="s">
        <v>632</v>
      </c>
      <c r="C46" s="771" t="s">
        <v>634</v>
      </c>
      <c r="D46" s="202" t="s">
        <v>575</v>
      </c>
      <c r="E46" s="244"/>
      <c r="F46" s="216"/>
      <c r="G46" s="226"/>
      <c r="H46" s="216"/>
      <c r="I46" s="216"/>
      <c r="J46" s="216"/>
      <c r="K46" s="216"/>
      <c r="L46" s="216"/>
      <c r="M46" s="216"/>
      <c r="N46" s="226"/>
      <c r="O46" s="216"/>
      <c r="P46" s="245"/>
    </row>
    <row r="47" spans="1:16" x14ac:dyDescent="0.3">
      <c r="A47" s="768"/>
      <c r="B47" s="742"/>
      <c r="C47" s="742"/>
      <c r="D47" s="202" t="s">
        <v>654</v>
      </c>
      <c r="E47" s="256"/>
      <c r="F47" s="226"/>
      <c r="G47" s="226"/>
      <c r="H47" s="226"/>
      <c r="I47" s="226"/>
      <c r="J47" s="226"/>
      <c r="K47" s="226"/>
      <c r="L47" s="226"/>
      <c r="M47" s="226"/>
      <c r="N47" s="226"/>
      <c r="O47" s="226"/>
      <c r="P47" s="255"/>
    </row>
    <row r="48" spans="1:16" x14ac:dyDescent="0.3">
      <c r="A48" s="768"/>
      <c r="B48" s="742"/>
      <c r="C48" s="742"/>
      <c r="D48" s="202" t="s">
        <v>463</v>
      </c>
      <c r="E48" s="256"/>
      <c r="F48" s="226"/>
      <c r="G48" s="226"/>
      <c r="H48" s="226"/>
      <c r="I48" s="226"/>
      <c r="J48" s="226"/>
      <c r="K48" s="226"/>
      <c r="L48" s="226"/>
      <c r="M48" s="226"/>
      <c r="N48" s="226"/>
      <c r="O48" s="226"/>
      <c r="P48" s="255"/>
    </row>
    <row r="49" spans="1:17" ht="15" thickBot="1" x14ac:dyDescent="0.35">
      <c r="A49" s="769"/>
      <c r="B49" s="770"/>
      <c r="C49" s="770"/>
      <c r="D49" s="203" t="s">
        <v>633</v>
      </c>
      <c r="E49" s="232"/>
      <c r="F49" s="232"/>
      <c r="G49" s="227"/>
      <c r="H49" s="232"/>
      <c r="I49" s="232"/>
      <c r="J49" s="227"/>
      <c r="K49" s="232"/>
      <c r="L49" s="232"/>
      <c r="M49" s="227"/>
      <c r="N49" s="232"/>
      <c r="O49" s="232"/>
      <c r="P49" s="247"/>
    </row>
    <row r="50" spans="1:17" ht="28.8" x14ac:dyDescent="0.3">
      <c r="A50" s="780" t="s">
        <v>635</v>
      </c>
      <c r="B50" s="326" t="s">
        <v>627</v>
      </c>
      <c r="C50" s="327" t="s">
        <v>628</v>
      </c>
      <c r="D50" s="328" t="s">
        <v>464</v>
      </c>
      <c r="E50" s="239"/>
      <c r="F50" s="225"/>
      <c r="G50" s="215"/>
      <c r="H50" s="215"/>
      <c r="I50" s="207"/>
      <c r="J50" s="215"/>
      <c r="K50" s="215"/>
      <c r="L50" s="215"/>
      <c r="M50" s="207"/>
      <c r="N50" s="215"/>
      <c r="O50" s="215"/>
      <c r="P50" s="240"/>
    </row>
    <row r="51" spans="1:17" ht="43.2" x14ac:dyDescent="0.3">
      <c r="A51" s="781"/>
      <c r="B51" s="792" t="s">
        <v>629</v>
      </c>
      <c r="C51" s="330" t="s">
        <v>802</v>
      </c>
      <c r="D51" s="202" t="s">
        <v>801</v>
      </c>
      <c r="E51" s="237"/>
      <c r="F51" s="209"/>
      <c r="G51" s="216"/>
      <c r="H51" s="216"/>
      <c r="I51" s="232"/>
      <c r="J51" s="232"/>
      <c r="K51" s="232"/>
      <c r="L51" s="216"/>
      <c r="M51" s="226"/>
      <c r="N51" s="226"/>
      <c r="O51" s="216"/>
      <c r="P51" s="255"/>
    </row>
    <row r="52" spans="1:17" ht="28.8" x14ac:dyDescent="0.3">
      <c r="A52" s="781"/>
      <c r="B52" s="793"/>
      <c r="C52" s="308" t="s">
        <v>631</v>
      </c>
      <c r="D52" s="202" t="s">
        <v>630</v>
      </c>
      <c r="E52" s="253"/>
      <c r="F52" s="211"/>
      <c r="G52" s="232"/>
      <c r="H52" s="552"/>
      <c r="I52" s="554"/>
      <c r="J52" s="555"/>
      <c r="K52" s="556"/>
      <c r="L52" s="553"/>
      <c r="M52" s="227"/>
      <c r="N52" s="227"/>
      <c r="O52" s="232"/>
      <c r="P52" s="247"/>
    </row>
    <row r="53" spans="1:17" ht="29.4" thickBot="1" x14ac:dyDescent="0.35">
      <c r="A53" s="782"/>
      <c r="B53" s="200" t="s">
        <v>636</v>
      </c>
      <c r="C53" s="224" t="s">
        <v>651</v>
      </c>
      <c r="D53" s="204" t="s">
        <v>637</v>
      </c>
      <c r="E53" s="241"/>
      <c r="F53" s="218"/>
      <c r="G53" s="218"/>
      <c r="H53" s="218"/>
      <c r="I53" s="218"/>
      <c r="J53" s="218"/>
      <c r="K53" s="218"/>
      <c r="L53" s="218"/>
      <c r="M53" s="218"/>
      <c r="N53" s="228"/>
      <c r="O53" s="218"/>
      <c r="P53" s="242"/>
    </row>
    <row r="54" spans="1:17" ht="28.8" x14ac:dyDescent="0.3">
      <c r="A54" s="772" t="s">
        <v>667</v>
      </c>
      <c r="B54" s="786" t="s">
        <v>659</v>
      </c>
      <c r="C54" s="800" t="s">
        <v>799</v>
      </c>
      <c r="D54" s="205" t="s">
        <v>650</v>
      </c>
      <c r="E54" s="243"/>
      <c r="F54" s="215"/>
      <c r="G54" s="215"/>
      <c r="H54" s="215"/>
      <c r="I54" s="231"/>
      <c r="J54" s="231"/>
      <c r="K54" s="215"/>
      <c r="L54" s="215"/>
      <c r="M54" s="215"/>
      <c r="N54" s="207"/>
      <c r="O54" s="207"/>
      <c r="P54" s="245"/>
      <c r="Q54" s="325"/>
    </row>
    <row r="55" spans="1:17" x14ac:dyDescent="0.3">
      <c r="A55" s="773"/>
      <c r="B55" s="799"/>
      <c r="C55" s="801"/>
      <c r="D55" s="206" t="s">
        <v>463</v>
      </c>
      <c r="E55" s="256"/>
      <c r="F55" s="226"/>
      <c r="G55" s="226"/>
      <c r="H55" s="226"/>
      <c r="I55" s="287"/>
      <c r="J55" s="287"/>
      <c r="K55" s="226"/>
      <c r="L55" s="226"/>
      <c r="M55" s="226"/>
      <c r="N55" s="226"/>
      <c r="O55" s="226"/>
      <c r="P55" s="255"/>
      <c r="Q55" s="325"/>
    </row>
    <row r="56" spans="1:17" ht="16.8" customHeight="1" x14ac:dyDescent="0.3">
      <c r="A56" s="773"/>
      <c r="B56" s="742" t="s">
        <v>649</v>
      </c>
      <c r="C56" s="790" t="s">
        <v>648</v>
      </c>
      <c r="D56" s="206" t="s">
        <v>639</v>
      </c>
      <c r="E56" s="244"/>
      <c r="F56" s="216"/>
      <c r="G56" s="216"/>
      <c r="H56" s="216"/>
      <c r="I56" s="216"/>
      <c r="J56" s="226"/>
      <c r="K56" s="216"/>
      <c r="L56" s="216"/>
      <c r="M56" s="216"/>
      <c r="N56" s="226"/>
      <c r="O56" s="216"/>
      <c r="P56" s="245"/>
      <c r="Q56" s="779"/>
    </row>
    <row r="57" spans="1:17" x14ac:dyDescent="0.3">
      <c r="A57" s="773"/>
      <c r="B57" s="776"/>
      <c r="C57" s="790"/>
      <c r="D57" s="206" t="s">
        <v>463</v>
      </c>
      <c r="E57" s="246"/>
      <c r="F57" s="232"/>
      <c r="G57" s="232"/>
      <c r="H57" s="227"/>
      <c r="I57" s="227"/>
      <c r="J57" s="227"/>
      <c r="K57" s="227"/>
      <c r="L57" s="227"/>
      <c r="M57" s="227"/>
      <c r="N57" s="227"/>
      <c r="O57" s="227"/>
      <c r="P57" s="255"/>
      <c r="Q57" s="779"/>
    </row>
    <row r="58" spans="1:17" ht="28.8" x14ac:dyDescent="0.3">
      <c r="A58" s="773"/>
      <c r="B58" s="778" t="s">
        <v>668</v>
      </c>
      <c r="C58" s="269" t="s">
        <v>797</v>
      </c>
      <c r="D58" s="206" t="s">
        <v>407</v>
      </c>
      <c r="E58" s="246"/>
      <c r="F58" s="232"/>
      <c r="G58" s="232"/>
      <c r="H58" s="227"/>
      <c r="I58" s="227"/>
      <c r="J58" s="227"/>
      <c r="K58" s="227"/>
      <c r="L58" s="227"/>
      <c r="M58" s="227"/>
      <c r="N58" s="227"/>
      <c r="O58" s="227"/>
      <c r="P58" s="247"/>
    </row>
    <row r="59" spans="1:17" ht="28.8" x14ac:dyDescent="0.3">
      <c r="A59" s="773"/>
      <c r="B59" s="778"/>
      <c r="C59" s="269" t="s">
        <v>796</v>
      </c>
      <c r="D59" s="206" t="s">
        <v>407</v>
      </c>
      <c r="E59" s="246"/>
      <c r="F59" s="232"/>
      <c r="G59" s="232"/>
      <c r="H59" s="227"/>
      <c r="I59" s="227"/>
      <c r="J59" s="227"/>
      <c r="K59" s="227"/>
      <c r="L59" s="227"/>
      <c r="M59" s="227"/>
      <c r="N59" s="227"/>
      <c r="O59" s="227"/>
      <c r="P59" s="247"/>
    </row>
    <row r="60" spans="1:17" ht="28.8" x14ac:dyDescent="0.3">
      <c r="A60" s="773"/>
      <c r="B60" s="778"/>
      <c r="C60" s="269" t="s">
        <v>798</v>
      </c>
      <c r="D60" s="206" t="s">
        <v>463</v>
      </c>
      <c r="E60" s="246"/>
      <c r="F60" s="232"/>
      <c r="G60" s="232"/>
      <c r="H60" s="227"/>
      <c r="I60" s="227"/>
      <c r="J60" s="227"/>
      <c r="K60" s="227"/>
      <c r="L60" s="227"/>
      <c r="M60" s="227"/>
      <c r="N60" s="227"/>
      <c r="O60" s="227"/>
      <c r="P60" s="247"/>
    </row>
    <row r="61" spans="1:17" ht="28.8" x14ac:dyDescent="0.3">
      <c r="A61" s="773"/>
      <c r="B61" s="742" t="s">
        <v>627</v>
      </c>
      <c r="C61" s="222" t="s">
        <v>647</v>
      </c>
      <c r="D61" s="206" t="s">
        <v>463</v>
      </c>
      <c r="E61" s="260"/>
      <c r="F61" s="261"/>
      <c r="G61" s="261"/>
      <c r="H61" s="261"/>
      <c r="I61" s="261"/>
      <c r="J61" s="261"/>
      <c r="K61" s="261"/>
      <c r="L61" s="261"/>
      <c r="M61" s="261"/>
      <c r="N61" s="261"/>
      <c r="O61" s="261"/>
      <c r="P61" s="262"/>
    </row>
    <row r="62" spans="1:17" ht="21.6" customHeight="1" thickBot="1" x14ac:dyDescent="0.35">
      <c r="A62" s="774"/>
      <c r="B62" s="770"/>
      <c r="C62" s="223" t="s">
        <v>646</v>
      </c>
      <c r="D62" s="203" t="s">
        <v>464</v>
      </c>
      <c r="E62" s="248"/>
      <c r="F62" s="217"/>
      <c r="G62" s="258"/>
      <c r="H62" s="258"/>
      <c r="I62" s="258"/>
      <c r="J62" s="258"/>
      <c r="K62" s="258"/>
      <c r="L62" s="258"/>
      <c r="M62" s="258"/>
      <c r="N62" s="258"/>
      <c r="O62" s="258"/>
      <c r="P62" s="259"/>
    </row>
    <row r="63" spans="1:17" ht="28.8" customHeight="1" x14ac:dyDescent="0.3">
      <c r="A63" s="772" t="s">
        <v>655</v>
      </c>
      <c r="B63" s="794" t="s">
        <v>629</v>
      </c>
      <c r="C63" s="741" t="s">
        <v>631</v>
      </c>
      <c r="D63" s="201" t="s">
        <v>630</v>
      </c>
      <c r="E63" s="249"/>
      <c r="F63" s="212"/>
      <c r="G63" s="213"/>
      <c r="H63" s="230"/>
      <c r="I63" s="230"/>
      <c r="J63" s="230"/>
      <c r="K63" s="219"/>
      <c r="L63" s="219"/>
      <c r="M63" s="230"/>
      <c r="N63" s="230"/>
      <c r="O63" s="230"/>
      <c r="P63" s="250"/>
    </row>
    <row r="64" spans="1:17" x14ac:dyDescent="0.3">
      <c r="A64" s="773"/>
      <c r="B64" s="795"/>
      <c r="C64" s="798"/>
      <c r="D64" s="202" t="s">
        <v>463</v>
      </c>
      <c r="E64" s="336"/>
      <c r="F64" s="337"/>
      <c r="G64" s="303"/>
      <c r="H64" s="303"/>
      <c r="I64" s="229"/>
      <c r="J64" s="229"/>
      <c r="K64" s="229"/>
      <c r="L64" s="229"/>
      <c r="M64" s="229"/>
      <c r="N64" s="229"/>
      <c r="O64" s="229"/>
      <c r="P64" s="252"/>
    </row>
    <row r="65" spans="1:16" ht="43.2" x14ac:dyDescent="0.3">
      <c r="A65" s="773"/>
      <c r="B65" s="795"/>
      <c r="C65" s="338" t="s">
        <v>802</v>
      </c>
      <c r="D65" s="202" t="s">
        <v>801</v>
      </c>
      <c r="E65" s="295"/>
      <c r="F65" s="331"/>
      <c r="G65" s="296"/>
      <c r="H65" s="296"/>
      <c r="I65" s="229"/>
      <c r="J65" s="229"/>
      <c r="K65" s="229"/>
      <c r="L65" s="229"/>
      <c r="M65" s="229"/>
      <c r="N65" s="297"/>
      <c r="O65" s="297"/>
      <c r="P65" s="252"/>
    </row>
    <row r="66" spans="1:16" ht="28.8" x14ac:dyDescent="0.3">
      <c r="A66" s="773"/>
      <c r="B66" s="220" t="s">
        <v>627</v>
      </c>
      <c r="C66" s="329" t="s">
        <v>628</v>
      </c>
      <c r="D66" s="202" t="s">
        <v>464</v>
      </c>
      <c r="E66" s="251"/>
      <c r="F66" s="214"/>
      <c r="G66" s="229"/>
      <c r="H66" s="229"/>
      <c r="I66" s="229"/>
      <c r="J66" s="229"/>
      <c r="K66" s="229"/>
      <c r="L66" s="229"/>
      <c r="M66" s="229"/>
      <c r="N66" s="229"/>
      <c r="O66" s="229"/>
      <c r="P66" s="252"/>
    </row>
    <row r="67" spans="1:16" x14ac:dyDescent="0.3">
      <c r="A67" s="773"/>
      <c r="B67" s="775" t="s">
        <v>643</v>
      </c>
      <c r="C67" s="771" t="s">
        <v>644</v>
      </c>
      <c r="D67" s="202" t="s">
        <v>645</v>
      </c>
      <c r="E67" s="253"/>
      <c r="F67" s="211"/>
      <c r="G67" s="227"/>
      <c r="H67" s="227"/>
      <c r="I67" s="227"/>
      <c r="J67" s="227"/>
      <c r="K67" s="227"/>
      <c r="L67" s="227"/>
      <c r="M67" s="227"/>
      <c r="N67" s="227"/>
      <c r="O67" s="227"/>
      <c r="P67" s="247"/>
    </row>
    <row r="68" spans="1:16" x14ac:dyDescent="0.3">
      <c r="A68" s="773"/>
      <c r="B68" s="775"/>
      <c r="C68" s="742"/>
      <c r="D68" s="202" t="s">
        <v>463</v>
      </c>
      <c r="E68" s="265"/>
      <c r="F68" s="266"/>
      <c r="G68" s="267"/>
      <c r="H68" s="267"/>
      <c r="I68" s="267"/>
      <c r="J68" s="267"/>
      <c r="K68" s="267"/>
      <c r="L68" s="267"/>
      <c r="M68" s="267"/>
      <c r="N68" s="267"/>
      <c r="O68" s="267"/>
      <c r="P68" s="268"/>
    </row>
    <row r="69" spans="1:16" x14ac:dyDescent="0.3">
      <c r="A69" s="773"/>
      <c r="B69" s="220" t="s">
        <v>656</v>
      </c>
      <c r="C69" s="317" t="s">
        <v>657</v>
      </c>
      <c r="D69" s="202" t="s">
        <v>658</v>
      </c>
      <c r="E69" s="265"/>
      <c r="F69" s="266"/>
      <c r="G69" s="267"/>
      <c r="H69" s="267"/>
      <c r="I69" s="267"/>
      <c r="J69" s="267"/>
      <c r="K69" s="267"/>
      <c r="L69" s="267"/>
      <c r="M69" s="267"/>
      <c r="N69" s="267"/>
      <c r="O69" s="267"/>
      <c r="P69" s="268"/>
    </row>
    <row r="70" spans="1:16" x14ac:dyDescent="0.3">
      <c r="A70" s="773"/>
      <c r="B70" s="796" t="s">
        <v>642</v>
      </c>
      <c r="C70" s="742" t="s">
        <v>634</v>
      </c>
      <c r="D70" s="202" t="s">
        <v>463</v>
      </c>
      <c r="E70" s="332"/>
      <c r="F70" s="333"/>
      <c r="G70" s="334"/>
      <c r="H70" s="334"/>
      <c r="I70" s="334"/>
      <c r="J70" s="334"/>
      <c r="K70" s="334"/>
      <c r="L70" s="334"/>
      <c r="M70" s="334"/>
      <c r="N70" s="334"/>
      <c r="O70" s="334"/>
      <c r="P70" s="335"/>
    </row>
    <row r="71" spans="1:16" ht="15" thickBot="1" x14ac:dyDescent="0.35">
      <c r="A71" s="774"/>
      <c r="B71" s="797"/>
      <c r="C71" s="770"/>
      <c r="D71" s="203" t="s">
        <v>633</v>
      </c>
      <c r="E71" s="263"/>
      <c r="F71" s="264"/>
      <c r="G71" s="258"/>
      <c r="H71" s="264"/>
      <c r="I71" s="264"/>
      <c r="J71" s="258"/>
      <c r="K71" s="264"/>
      <c r="L71" s="264"/>
      <c r="M71" s="258"/>
      <c r="N71" s="264"/>
      <c r="O71" s="264"/>
      <c r="P71" s="259"/>
    </row>
    <row r="74" spans="1:16" ht="26.4" customHeight="1" thickBot="1" x14ac:dyDescent="0.45">
      <c r="A74" s="282" t="s">
        <v>427</v>
      </c>
      <c r="B74" s="273"/>
      <c r="C74" s="273"/>
      <c r="D74" s="273"/>
      <c r="E74" s="273"/>
      <c r="F74" s="273"/>
      <c r="G74" s="272"/>
      <c r="H74" s="272"/>
      <c r="I74" s="272"/>
      <c r="J74" s="272"/>
      <c r="K74" s="272"/>
      <c r="L74" s="272"/>
      <c r="M74" s="272"/>
      <c r="N74" s="272"/>
      <c r="O74" s="272"/>
      <c r="P74" s="272"/>
    </row>
    <row r="75" spans="1:16" ht="15" thickTop="1" x14ac:dyDescent="0.3"/>
    <row r="76" spans="1:16" ht="15" thickBot="1" x14ac:dyDescent="0.35"/>
    <row r="77" spans="1:16" ht="31.8" customHeight="1" thickBot="1" x14ac:dyDescent="0.35">
      <c r="A77" s="279" t="s">
        <v>45</v>
      </c>
      <c r="B77" s="749" t="s">
        <v>46</v>
      </c>
      <c r="C77" s="750"/>
      <c r="D77" s="751"/>
      <c r="E77" s="752" t="s">
        <v>429</v>
      </c>
      <c r="F77" s="753"/>
      <c r="G77" s="754"/>
    </row>
    <row r="78" spans="1:16" x14ac:dyDescent="0.3">
      <c r="A78" s="274">
        <v>1</v>
      </c>
      <c r="B78" s="783" t="s">
        <v>19</v>
      </c>
      <c r="C78" s="784"/>
      <c r="D78" s="785"/>
      <c r="E78" s="755" t="s">
        <v>1033</v>
      </c>
      <c r="F78" s="756"/>
      <c r="G78" s="757"/>
    </row>
    <row r="79" spans="1:16" x14ac:dyDescent="0.3">
      <c r="A79" s="275">
        <v>2</v>
      </c>
      <c r="B79" s="729" t="s">
        <v>5</v>
      </c>
      <c r="C79" s="730"/>
      <c r="D79" s="731"/>
      <c r="E79" s="735" t="s">
        <v>428</v>
      </c>
      <c r="F79" s="736"/>
      <c r="G79" s="737"/>
    </row>
    <row r="80" spans="1:16" x14ac:dyDescent="0.3">
      <c r="A80" s="275">
        <v>3</v>
      </c>
      <c r="B80" s="729" t="s">
        <v>10</v>
      </c>
      <c r="C80" s="730"/>
      <c r="D80" s="731"/>
      <c r="E80" s="735" t="s">
        <v>428</v>
      </c>
      <c r="F80" s="736"/>
      <c r="G80" s="737"/>
    </row>
    <row r="81" spans="1:12" x14ac:dyDescent="0.3">
      <c r="A81" s="275">
        <v>4</v>
      </c>
      <c r="B81" s="729" t="s">
        <v>20</v>
      </c>
      <c r="C81" s="730"/>
      <c r="D81" s="731"/>
      <c r="E81" s="732" t="s">
        <v>428</v>
      </c>
      <c r="F81" s="733"/>
      <c r="G81" s="734"/>
    </row>
    <row r="82" spans="1:12" ht="15" thickBot="1" x14ac:dyDescent="0.35">
      <c r="A82" s="275">
        <v>5</v>
      </c>
      <c r="B82" s="729" t="s">
        <v>8</v>
      </c>
      <c r="C82" s="730"/>
      <c r="D82" s="731"/>
      <c r="E82" s="735" t="s">
        <v>428</v>
      </c>
      <c r="F82" s="736"/>
      <c r="G82" s="737"/>
    </row>
    <row r="83" spans="1:12" ht="15" thickBot="1" x14ac:dyDescent="0.35">
      <c r="A83" s="275">
        <v>6</v>
      </c>
      <c r="B83" s="729" t="s">
        <v>21</v>
      </c>
      <c r="C83" s="730"/>
      <c r="D83" s="731"/>
      <c r="E83" s="738" t="s">
        <v>428</v>
      </c>
      <c r="F83" s="739"/>
      <c r="G83" s="740"/>
      <c r="L83" s="557"/>
    </row>
    <row r="84" spans="1:12" x14ac:dyDescent="0.3">
      <c r="A84" s="275">
        <v>7</v>
      </c>
      <c r="B84" s="729" t="s">
        <v>22</v>
      </c>
      <c r="C84" s="730"/>
      <c r="D84" s="731"/>
      <c r="E84" s="735" t="s">
        <v>1033</v>
      </c>
      <c r="F84" s="736"/>
      <c r="G84" s="737"/>
    </row>
    <row r="85" spans="1:12" x14ac:dyDescent="0.3">
      <c r="A85" s="276">
        <v>8</v>
      </c>
      <c r="B85" s="729" t="s">
        <v>23</v>
      </c>
      <c r="C85" s="730"/>
      <c r="D85" s="731"/>
      <c r="E85" s="729" t="s">
        <v>621</v>
      </c>
      <c r="F85" s="730"/>
      <c r="G85" s="731"/>
    </row>
    <row r="86" spans="1:12" x14ac:dyDescent="0.3">
      <c r="A86" s="276">
        <v>9</v>
      </c>
      <c r="B86" s="729" t="s">
        <v>9</v>
      </c>
      <c r="C86" s="730"/>
      <c r="D86" s="731"/>
      <c r="E86" s="729" t="s">
        <v>621</v>
      </c>
      <c r="F86" s="730"/>
      <c r="G86" s="731"/>
    </row>
    <row r="87" spans="1:12" x14ac:dyDescent="0.3">
      <c r="A87" s="276">
        <v>10</v>
      </c>
      <c r="B87" s="729" t="s">
        <v>24</v>
      </c>
      <c r="C87" s="730"/>
      <c r="D87" s="731"/>
      <c r="E87" s="729" t="s">
        <v>621</v>
      </c>
      <c r="F87" s="730"/>
      <c r="G87" s="731"/>
    </row>
    <row r="88" spans="1:12" x14ac:dyDescent="0.3">
      <c r="A88" s="275">
        <v>11</v>
      </c>
      <c r="B88" s="729" t="s">
        <v>11</v>
      </c>
      <c r="C88" s="730"/>
      <c r="D88" s="731"/>
      <c r="E88" s="738" t="s">
        <v>428</v>
      </c>
      <c r="F88" s="739"/>
      <c r="G88" s="740"/>
    </row>
    <row r="89" spans="1:12" x14ac:dyDescent="0.3">
      <c r="A89" s="276">
        <v>12</v>
      </c>
      <c r="B89" s="729" t="s">
        <v>14</v>
      </c>
      <c r="C89" s="730"/>
      <c r="D89" s="731"/>
      <c r="E89" s="729" t="s">
        <v>621</v>
      </c>
      <c r="F89" s="730"/>
      <c r="G89" s="731"/>
    </row>
    <row r="90" spans="1:12" x14ac:dyDescent="0.3">
      <c r="A90" s="276">
        <v>13</v>
      </c>
      <c r="B90" s="729" t="s">
        <v>15</v>
      </c>
      <c r="C90" s="730"/>
      <c r="D90" s="731"/>
      <c r="E90" s="729" t="s">
        <v>621</v>
      </c>
      <c r="F90" s="730"/>
      <c r="G90" s="731"/>
    </row>
    <row r="91" spans="1:12" x14ac:dyDescent="0.3">
      <c r="A91" s="275">
        <v>14</v>
      </c>
      <c r="B91" s="729" t="s">
        <v>1</v>
      </c>
      <c r="C91" s="730"/>
      <c r="D91" s="731"/>
      <c r="E91" s="738" t="s">
        <v>428</v>
      </c>
      <c r="F91" s="739"/>
      <c r="G91" s="740"/>
    </row>
    <row r="92" spans="1:12" x14ac:dyDescent="0.3">
      <c r="A92" s="276">
        <v>15</v>
      </c>
      <c r="B92" s="729" t="s">
        <v>25</v>
      </c>
      <c r="C92" s="730"/>
      <c r="D92" s="731"/>
      <c r="E92" s="729" t="s">
        <v>621</v>
      </c>
      <c r="F92" s="730"/>
      <c r="G92" s="731"/>
    </row>
    <row r="93" spans="1:12" x14ac:dyDescent="0.3">
      <c r="A93" s="276">
        <v>16</v>
      </c>
      <c r="B93" s="729" t="s">
        <v>2</v>
      </c>
      <c r="C93" s="730"/>
      <c r="D93" s="731"/>
      <c r="E93" s="738" t="s">
        <v>428</v>
      </c>
      <c r="F93" s="739"/>
      <c r="G93" s="740"/>
    </row>
    <row r="94" spans="1:12" x14ac:dyDescent="0.3">
      <c r="A94" s="275">
        <v>17</v>
      </c>
      <c r="B94" s="729" t="s">
        <v>3</v>
      </c>
      <c r="C94" s="730"/>
      <c r="D94" s="731"/>
      <c r="E94" s="735" t="s">
        <v>428</v>
      </c>
      <c r="F94" s="736"/>
      <c r="G94" s="737"/>
    </row>
    <row r="95" spans="1:12" x14ac:dyDescent="0.3">
      <c r="A95" s="276">
        <v>18</v>
      </c>
      <c r="B95" s="729" t="s">
        <v>26</v>
      </c>
      <c r="C95" s="730"/>
      <c r="D95" s="731"/>
      <c r="E95" s="729" t="s">
        <v>215</v>
      </c>
      <c r="F95" s="730"/>
      <c r="G95" s="731"/>
    </row>
    <row r="96" spans="1:12" x14ac:dyDescent="0.3">
      <c r="A96" s="276">
        <v>19</v>
      </c>
      <c r="B96" s="729" t="s">
        <v>27</v>
      </c>
      <c r="C96" s="730"/>
      <c r="D96" s="731"/>
      <c r="E96" s="729" t="s">
        <v>215</v>
      </c>
      <c r="F96" s="730"/>
      <c r="G96" s="731"/>
    </row>
    <row r="97" spans="1:7" x14ac:dyDescent="0.3">
      <c r="A97" s="275">
        <v>20</v>
      </c>
      <c r="B97" s="729" t="s">
        <v>4</v>
      </c>
      <c r="C97" s="730"/>
      <c r="D97" s="731"/>
      <c r="E97" s="735" t="s">
        <v>428</v>
      </c>
      <c r="F97" s="736"/>
      <c r="G97" s="737"/>
    </row>
    <row r="98" spans="1:7" x14ac:dyDescent="0.3">
      <c r="A98" s="275">
        <v>21</v>
      </c>
      <c r="B98" s="729" t="s">
        <v>6</v>
      </c>
      <c r="C98" s="730"/>
      <c r="D98" s="731"/>
      <c r="E98" s="735" t="s">
        <v>428</v>
      </c>
      <c r="F98" s="736"/>
      <c r="G98" s="737"/>
    </row>
    <row r="99" spans="1:7" x14ac:dyDescent="0.3">
      <c r="A99" s="275">
        <v>22</v>
      </c>
      <c r="B99" s="729" t="s">
        <v>7</v>
      </c>
      <c r="C99" s="730"/>
      <c r="D99" s="731"/>
      <c r="E99" s="735" t="s">
        <v>428</v>
      </c>
      <c r="F99" s="736"/>
      <c r="G99" s="737"/>
    </row>
    <row r="100" spans="1:7" x14ac:dyDescent="0.3">
      <c r="A100" s="275">
        <v>23</v>
      </c>
      <c r="B100" s="729" t="s">
        <v>13</v>
      </c>
      <c r="C100" s="730"/>
      <c r="D100" s="731"/>
      <c r="E100" s="735" t="s">
        <v>428</v>
      </c>
      <c r="F100" s="736"/>
      <c r="G100" s="737"/>
    </row>
    <row r="101" spans="1:7" x14ac:dyDescent="0.3">
      <c r="A101" s="276">
        <v>24</v>
      </c>
      <c r="B101" s="729" t="s">
        <v>28</v>
      </c>
      <c r="C101" s="730"/>
      <c r="D101" s="731"/>
      <c r="E101" s="729" t="s">
        <v>1034</v>
      </c>
      <c r="F101" s="730"/>
      <c r="G101" s="731"/>
    </row>
    <row r="102" spans="1:7" x14ac:dyDescent="0.3">
      <c r="A102" s="275">
        <v>25</v>
      </c>
      <c r="B102" s="729" t="s">
        <v>29</v>
      </c>
      <c r="C102" s="730"/>
      <c r="D102" s="731"/>
      <c r="E102" s="738" t="s">
        <v>428</v>
      </c>
      <c r="F102" s="739"/>
      <c r="G102" s="740"/>
    </row>
    <row r="103" spans="1:7" x14ac:dyDescent="0.3">
      <c r="A103" s="275">
        <v>26</v>
      </c>
      <c r="B103" s="729" t="s">
        <v>30</v>
      </c>
      <c r="C103" s="730"/>
      <c r="D103" s="731"/>
      <c r="E103" s="735" t="s">
        <v>428</v>
      </c>
      <c r="F103" s="736"/>
      <c r="G103" s="737"/>
    </row>
    <row r="104" spans="1:7" x14ac:dyDescent="0.3">
      <c r="A104" s="275">
        <v>27</v>
      </c>
      <c r="B104" s="729" t="s">
        <v>31</v>
      </c>
      <c r="C104" s="730"/>
      <c r="D104" s="731"/>
      <c r="E104" s="738" t="s">
        <v>428</v>
      </c>
      <c r="F104" s="739"/>
      <c r="G104" s="740"/>
    </row>
    <row r="105" spans="1:7" x14ac:dyDescent="0.3">
      <c r="A105" s="277">
        <v>28</v>
      </c>
      <c r="B105" s="729" t="s">
        <v>265</v>
      </c>
      <c r="C105" s="730"/>
      <c r="D105" s="731"/>
      <c r="E105" s="746" t="s">
        <v>621</v>
      </c>
      <c r="F105" s="747"/>
      <c r="G105" s="748"/>
    </row>
    <row r="106" spans="1:7" x14ac:dyDescent="0.3">
      <c r="A106" s="275">
        <v>29</v>
      </c>
      <c r="B106" s="729" t="s">
        <v>18</v>
      </c>
      <c r="C106" s="730"/>
      <c r="D106" s="731"/>
      <c r="E106" s="738" t="s">
        <v>428</v>
      </c>
      <c r="F106" s="739"/>
      <c r="G106" s="740"/>
    </row>
    <row r="107" spans="1:7" x14ac:dyDescent="0.3">
      <c r="A107" s="275">
        <v>30</v>
      </c>
      <c r="B107" s="729" t="s">
        <v>32</v>
      </c>
      <c r="C107" s="730"/>
      <c r="D107" s="731"/>
      <c r="E107" s="746" t="s">
        <v>621</v>
      </c>
      <c r="F107" s="747"/>
      <c r="G107" s="748"/>
    </row>
    <row r="108" spans="1:7" ht="14.4" customHeight="1" x14ac:dyDescent="0.3">
      <c r="A108" s="276">
        <v>31</v>
      </c>
      <c r="B108" s="729" t="s">
        <v>16</v>
      </c>
      <c r="C108" s="730"/>
      <c r="D108" s="731"/>
      <c r="E108" s="746" t="s">
        <v>621</v>
      </c>
      <c r="F108" s="747"/>
      <c r="G108" s="748"/>
    </row>
    <row r="109" spans="1:7" x14ac:dyDescent="0.3">
      <c r="A109" s="276">
        <v>32</v>
      </c>
      <c r="B109" s="729" t="s">
        <v>17</v>
      </c>
      <c r="C109" s="730"/>
      <c r="D109" s="731"/>
      <c r="E109" s="746" t="s">
        <v>621</v>
      </c>
      <c r="F109" s="747"/>
      <c r="G109" s="748"/>
    </row>
    <row r="110" spans="1:7" x14ac:dyDescent="0.3">
      <c r="A110" s="276">
        <v>33</v>
      </c>
      <c r="B110" s="729" t="s">
        <v>33</v>
      </c>
      <c r="C110" s="730"/>
      <c r="D110" s="731"/>
      <c r="E110" s="746" t="s">
        <v>621</v>
      </c>
      <c r="F110" s="747"/>
      <c r="G110" s="748"/>
    </row>
    <row r="111" spans="1:7" x14ac:dyDescent="0.3">
      <c r="A111" s="276">
        <v>34</v>
      </c>
      <c r="B111" s="729" t="s">
        <v>34</v>
      </c>
      <c r="C111" s="730"/>
      <c r="D111" s="731"/>
      <c r="E111" s="746" t="s">
        <v>621</v>
      </c>
      <c r="F111" s="747"/>
      <c r="G111" s="748"/>
    </row>
    <row r="112" spans="1:7" x14ac:dyDescent="0.3">
      <c r="A112" s="276">
        <v>35</v>
      </c>
      <c r="B112" s="729" t="s">
        <v>12</v>
      </c>
      <c r="C112" s="730"/>
      <c r="D112" s="731"/>
      <c r="E112" s="746" t="s">
        <v>621</v>
      </c>
      <c r="F112" s="747"/>
      <c r="G112" s="748"/>
    </row>
    <row r="113" spans="1:16" x14ac:dyDescent="0.3">
      <c r="A113" s="276">
        <v>36</v>
      </c>
      <c r="B113" s="729" t="s">
        <v>35</v>
      </c>
      <c r="C113" s="730"/>
      <c r="D113" s="731"/>
      <c r="E113" s="729" t="s">
        <v>621</v>
      </c>
      <c r="F113" s="730"/>
      <c r="G113" s="731"/>
    </row>
    <row r="114" spans="1:16" x14ac:dyDescent="0.3">
      <c r="A114" s="275">
        <v>37</v>
      </c>
      <c r="B114" s="729" t="s">
        <v>36</v>
      </c>
      <c r="C114" s="730"/>
      <c r="D114" s="731"/>
      <c r="E114" s="738" t="s">
        <v>428</v>
      </c>
      <c r="F114" s="739"/>
      <c r="G114" s="740"/>
    </row>
    <row r="115" spans="1:16" x14ac:dyDescent="0.3">
      <c r="A115" s="276">
        <v>38</v>
      </c>
      <c r="B115" s="729" t="s">
        <v>37</v>
      </c>
      <c r="C115" s="730"/>
      <c r="D115" s="731"/>
      <c r="E115" s="729" t="s">
        <v>215</v>
      </c>
      <c r="F115" s="730"/>
      <c r="G115" s="731"/>
    </row>
    <row r="116" spans="1:16" x14ac:dyDescent="0.3">
      <c r="A116" s="276">
        <v>39</v>
      </c>
      <c r="B116" s="729" t="s">
        <v>38</v>
      </c>
      <c r="C116" s="730"/>
      <c r="D116" s="731"/>
      <c r="E116" s="729" t="s">
        <v>215</v>
      </c>
      <c r="F116" s="730"/>
      <c r="G116" s="731"/>
    </row>
    <row r="117" spans="1:16" x14ac:dyDescent="0.3">
      <c r="A117" s="276">
        <v>40</v>
      </c>
      <c r="B117" s="729" t="s">
        <v>39</v>
      </c>
      <c r="C117" s="730"/>
      <c r="D117" s="731"/>
      <c r="E117" s="729" t="s">
        <v>621</v>
      </c>
      <c r="F117" s="730"/>
      <c r="G117" s="731"/>
    </row>
    <row r="118" spans="1:16" x14ac:dyDescent="0.3">
      <c r="A118" s="276">
        <v>41</v>
      </c>
      <c r="B118" s="729" t="s">
        <v>40</v>
      </c>
      <c r="C118" s="730"/>
      <c r="D118" s="731"/>
      <c r="E118" s="729" t="s">
        <v>621</v>
      </c>
      <c r="F118" s="730"/>
      <c r="G118" s="731"/>
    </row>
    <row r="119" spans="1:16" x14ac:dyDescent="0.3">
      <c r="A119" s="275">
        <v>42</v>
      </c>
      <c r="B119" s="729" t="s">
        <v>41</v>
      </c>
      <c r="C119" s="730"/>
      <c r="D119" s="731"/>
      <c r="E119" s="738" t="s">
        <v>428</v>
      </c>
      <c r="F119" s="739"/>
      <c r="G119" s="740"/>
    </row>
    <row r="120" spans="1:16" ht="15" thickBot="1" x14ac:dyDescent="0.35">
      <c r="A120" s="278">
        <v>43</v>
      </c>
      <c r="B120" s="743" t="s">
        <v>42</v>
      </c>
      <c r="C120" s="744"/>
      <c r="D120" s="745"/>
      <c r="E120" s="743" t="s">
        <v>621</v>
      </c>
      <c r="F120" s="744"/>
      <c r="G120" s="745"/>
    </row>
    <row r="123" spans="1:16" ht="21.6" thickBot="1" x14ac:dyDescent="0.45">
      <c r="A123" s="282" t="s">
        <v>951</v>
      </c>
      <c r="B123" s="273"/>
      <c r="C123" s="273"/>
      <c r="D123" s="273"/>
      <c r="E123" s="273"/>
      <c r="F123" s="273"/>
      <c r="G123" s="272"/>
      <c r="H123" s="272"/>
      <c r="I123" s="272"/>
      <c r="J123" s="272"/>
      <c r="K123" s="272"/>
      <c r="L123" s="272"/>
      <c r="M123" s="272"/>
      <c r="N123" s="272"/>
      <c r="O123" s="272"/>
      <c r="P123" s="272"/>
    </row>
    <row r="124" spans="1:16" ht="15" thickTop="1" x14ac:dyDescent="0.3"/>
  </sheetData>
  <mergeCells count="139">
    <mergeCell ref="B46:B49"/>
    <mergeCell ref="C46:C49"/>
    <mergeCell ref="C56:C57"/>
    <mergeCell ref="B51:B52"/>
    <mergeCell ref="B42:B45"/>
    <mergeCell ref="B63:B65"/>
    <mergeCell ref="B70:B71"/>
    <mergeCell ref="C70:C71"/>
    <mergeCell ref="C63:C64"/>
    <mergeCell ref="B54:B55"/>
    <mergeCell ref="C54:C55"/>
    <mergeCell ref="B9:B11"/>
    <mergeCell ref="C9:C11"/>
    <mergeCell ref="C22:C24"/>
    <mergeCell ref="C16:C19"/>
    <mergeCell ref="B16:B19"/>
    <mergeCell ref="B29:B30"/>
    <mergeCell ref="C29:C30"/>
    <mergeCell ref="B25:B27"/>
    <mergeCell ref="C25:C27"/>
    <mergeCell ref="B117:D117"/>
    <mergeCell ref="B118:D118"/>
    <mergeCell ref="B119:D119"/>
    <mergeCell ref="E101:G101"/>
    <mergeCell ref="E102:G102"/>
    <mergeCell ref="E103:G103"/>
    <mergeCell ref="E104:G104"/>
    <mergeCell ref="A39:A40"/>
    <mergeCell ref="B39:B40"/>
    <mergeCell ref="D39:D40"/>
    <mergeCell ref="C43:C45"/>
    <mergeCell ref="B108:D108"/>
    <mergeCell ref="B109:D109"/>
    <mergeCell ref="B110:D110"/>
    <mergeCell ref="B89:D89"/>
    <mergeCell ref="B90:D90"/>
    <mergeCell ref="E94:G94"/>
    <mergeCell ref="B78:D78"/>
    <mergeCell ref="B79:D79"/>
    <mergeCell ref="B80:D80"/>
    <mergeCell ref="B81:D81"/>
    <mergeCell ref="B82:D82"/>
    <mergeCell ref="B83:D83"/>
    <mergeCell ref="E79:G79"/>
    <mergeCell ref="Q56:Q57"/>
    <mergeCell ref="B103:D103"/>
    <mergeCell ref="B88:D88"/>
    <mergeCell ref="E39:P39"/>
    <mergeCell ref="A41:A49"/>
    <mergeCell ref="A50:A53"/>
    <mergeCell ref="A54:A62"/>
    <mergeCell ref="A63:A71"/>
    <mergeCell ref="B97:D97"/>
    <mergeCell ref="B98:D98"/>
    <mergeCell ref="B99:D99"/>
    <mergeCell ref="B100:D100"/>
    <mergeCell ref="B101:D101"/>
    <mergeCell ref="B102:D102"/>
    <mergeCell ref="B91:D91"/>
    <mergeCell ref="B92:D92"/>
    <mergeCell ref="B93:D93"/>
    <mergeCell ref="B94:D94"/>
    <mergeCell ref="B95:D95"/>
    <mergeCell ref="B96:D96"/>
    <mergeCell ref="B84:D84"/>
    <mergeCell ref="B85:D85"/>
    <mergeCell ref="B86:D86"/>
    <mergeCell ref="B87:D87"/>
    <mergeCell ref="E80:G80"/>
    <mergeCell ref="B77:D77"/>
    <mergeCell ref="E77:G77"/>
    <mergeCell ref="E78:G78"/>
    <mergeCell ref="A4:A5"/>
    <mergeCell ref="B4:B5"/>
    <mergeCell ref="C4:C5"/>
    <mergeCell ref="D4:D5"/>
    <mergeCell ref="E4:P4"/>
    <mergeCell ref="A6:A15"/>
    <mergeCell ref="B12:B15"/>
    <mergeCell ref="C12:C15"/>
    <mergeCell ref="A16:A24"/>
    <mergeCell ref="C39:C40"/>
    <mergeCell ref="B67:B68"/>
    <mergeCell ref="C67:C68"/>
    <mergeCell ref="B61:B62"/>
    <mergeCell ref="B56:B57"/>
    <mergeCell ref="B21:B24"/>
    <mergeCell ref="A25:A34"/>
    <mergeCell ref="B31:B32"/>
    <mergeCell ref="C31:C32"/>
    <mergeCell ref="B58:B60"/>
    <mergeCell ref="B6:B7"/>
    <mergeCell ref="C6:C7"/>
    <mergeCell ref="E117:G117"/>
    <mergeCell ref="E118:G118"/>
    <mergeCell ref="E119:G119"/>
    <mergeCell ref="E120:G120"/>
    <mergeCell ref="E111:G111"/>
    <mergeCell ref="E112:G112"/>
    <mergeCell ref="E113:G113"/>
    <mergeCell ref="E114:G114"/>
    <mergeCell ref="E115:G115"/>
    <mergeCell ref="E116:G116"/>
    <mergeCell ref="E105:G105"/>
    <mergeCell ref="E106:G106"/>
    <mergeCell ref="E107:G107"/>
    <mergeCell ref="E108:G108"/>
    <mergeCell ref="E109:G109"/>
    <mergeCell ref="E110:G110"/>
    <mergeCell ref="E95:G95"/>
    <mergeCell ref="E96:G96"/>
    <mergeCell ref="E97:G97"/>
    <mergeCell ref="E98:G98"/>
    <mergeCell ref="E99:G99"/>
    <mergeCell ref="E100:G100"/>
    <mergeCell ref="B120:D120"/>
    <mergeCell ref="B116:D116"/>
    <mergeCell ref="B104:D104"/>
    <mergeCell ref="B105:D105"/>
    <mergeCell ref="B106:D106"/>
    <mergeCell ref="B107:D107"/>
    <mergeCell ref="E81:G81"/>
    <mergeCell ref="E82:G82"/>
    <mergeCell ref="E83:G83"/>
    <mergeCell ref="E84:G84"/>
    <mergeCell ref="E85:G85"/>
    <mergeCell ref="E86:G86"/>
    <mergeCell ref="E87:G87"/>
    <mergeCell ref="E88:G88"/>
    <mergeCell ref="E89:G89"/>
    <mergeCell ref="E90:G90"/>
    <mergeCell ref="E91:G91"/>
    <mergeCell ref="E92:G92"/>
    <mergeCell ref="E93:G93"/>
    <mergeCell ref="B111:D111"/>
    <mergeCell ref="B112:D112"/>
    <mergeCell ref="B113:D113"/>
    <mergeCell ref="B114:D114"/>
    <mergeCell ref="B115:D115"/>
  </mergeCells>
  <hyperlinks>
    <hyperlink ref="E119" location="'ACTIE 42'!A45" display="ZIE PROJECTFICHE " xr:uid="{73E98629-4D0C-4DF7-8749-1F260E296575}"/>
    <hyperlink ref="E114" location="'ACTIE 37'!A48" display="ZIE PROJECTFICHE " xr:uid="{D4DDEA7B-89E5-4A37-907F-409F3DB0AE43}"/>
    <hyperlink ref="E104" location="'ACTIE 27'!A49" display="ZIE PROJECTFICHE " xr:uid="{65493618-E185-4047-93F9-CA0779A1731D}"/>
    <hyperlink ref="E102" location="'ACTIE 25'!A43" display="ZIE PROJECTFICHE " xr:uid="{CEABB89D-BAED-4CD3-AF09-6CB2F08E0343}"/>
    <hyperlink ref="E83" location="'ACTIE 6'!A44" display="ZIE PROJECTFICHE " xr:uid="{9814C93C-B5BE-41FD-B95A-AEE200E94FF2}"/>
    <hyperlink ref="E88" location="'ACTIE 11'!A43" display="ZIE PROJECTFICHE " xr:uid="{2D7DF64E-74A2-4F0F-912B-5B897F940E49}"/>
    <hyperlink ref="E106" location="'ACTIE 29'!A41" display="ZIE PROJECTFICHE " xr:uid="{D633BC81-DF20-401A-952D-AC7C1D058FF1}"/>
    <hyperlink ref="E97:G97" location="'ACTIE 20'!A50" display="ZIE PROJECTFICHE " xr:uid="{A0670513-7417-4FDD-A862-572658378462}"/>
    <hyperlink ref="E103:G103" location="'ACTIE 26'!A43" display="ZIE PROJECTFICHE " xr:uid="{821C115D-77B3-4A19-BA84-7434F5BBFBEC}"/>
    <hyperlink ref="E78:G78" location="Communicatieplan!A1" display="ZIE HIERBOVEN " xr:uid="{CDD7C2D0-A846-45F9-8154-35AFA1F6B225}"/>
    <hyperlink ref="E79:G79" location="'ACTIE 2'!A48" display="ZIE PROJECTFICHE " xr:uid="{82626527-AE38-4409-8611-7DF03EB9D6BC}"/>
    <hyperlink ref="E82:G82" location="'ACTIE 5'!A51" display="ZIE PROJECTFICHE " xr:uid="{F2D2307B-7F0D-4834-98C2-BF5EC56B9807}"/>
    <hyperlink ref="E84:G84" location="Communicatieplan!A1" display="ZIE HIERBOVEN " xr:uid="{1FB879D3-27EC-408B-82DF-F58BD60033AA}"/>
    <hyperlink ref="E94:G94" location="'ACTIE 17'!A47" display="ZIE PROJECTFICHE " xr:uid="{BC5D89BC-1FD8-4D80-B1D4-E389B1B70644}"/>
    <hyperlink ref="E100:G100" location="'ACTIE 23'!A49" display="ZIE PROJECTFICHE " xr:uid="{73E70D1C-7CAC-4910-B4C8-D42FF6C2F919}"/>
    <hyperlink ref="E81:G81" location="'ACTIE 4'!A42" display="ZIE PROJECTFICHE " xr:uid="{19779B07-1B25-4246-BBB5-1F42361C0ACE}"/>
    <hyperlink ref="E80:G80" location="'ACTIE 3'!A50" display="ZIE PROJECTFICHE " xr:uid="{ACA2C7F3-CF21-403B-AD3E-4CB10710A51B}"/>
    <hyperlink ref="E91:G91" location="'ACTIE 14'!A44" display="ZIE PROJECTFICHE " xr:uid="{C6393D46-1068-4453-BE19-D8E44C4C0D6F}"/>
    <hyperlink ref="E93:G93" location="'ACTIE 16'!A50" display="ZIE PROJECTFICHE " xr:uid="{EC35068A-1102-4193-9209-DA662D43FCFE}"/>
    <hyperlink ref="E98:G98" location="'ACTIE 21'!A50" display="ZIE PROJECTFICHE " xr:uid="{F2E4E5B6-6BE5-484A-B754-87E65A08FC7F}"/>
    <hyperlink ref="E99:G99" location="'ACTIE 22'!A50" display="ZIE PROJECTFICHE " xr:uid="{52F05048-1F87-4ED0-B64E-0C071EA79234}"/>
  </hyperlink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E98B-16FE-41B0-A6B6-2DCFD683D1EE}">
  <dimension ref="A1:Y93"/>
  <sheetViews>
    <sheetView zoomScaleNormal="100" workbookViewId="0">
      <selection activeCell="H27" sqref="H27:P27"/>
    </sheetView>
  </sheetViews>
  <sheetFormatPr defaultRowHeight="14.4" x14ac:dyDescent="0.3"/>
  <cols>
    <col min="1" max="1" width="20.33203125" style="106" bestFit="1" customWidth="1"/>
    <col min="2" max="2" width="8.88671875" style="106"/>
    <col min="3" max="3" width="13.88671875" style="106" bestFit="1" customWidth="1"/>
    <col min="4" max="8" width="8.88671875" style="106"/>
    <col min="9" max="9" width="9.33203125" style="106" customWidth="1"/>
    <col min="10" max="10" width="9.88671875" style="106" customWidth="1"/>
    <col min="11" max="16384" width="8.88671875" style="106"/>
  </cols>
  <sheetData>
    <row r="1" spans="1:25" ht="15" thickBot="1" x14ac:dyDescent="0.35"/>
    <row r="2" spans="1:25" ht="15" thickBot="1" x14ac:dyDescent="0.35">
      <c r="A2" s="107" t="s">
        <v>75</v>
      </c>
      <c r="B2" s="834" t="s">
        <v>88</v>
      </c>
      <c r="C2" s="835"/>
      <c r="D2" s="835"/>
      <c r="E2" s="835"/>
      <c r="F2" s="835"/>
      <c r="G2" s="836"/>
      <c r="H2" s="849" t="s">
        <v>939</v>
      </c>
      <c r="I2" s="850"/>
      <c r="J2" s="850"/>
      <c r="K2" s="850"/>
      <c r="L2" s="850"/>
      <c r="M2" s="850"/>
      <c r="N2" s="850"/>
      <c r="O2" s="850"/>
      <c r="P2" s="851"/>
    </row>
    <row r="3" spans="1:25" ht="49.2" customHeight="1" thickBot="1" x14ac:dyDescent="0.35">
      <c r="A3" s="357"/>
      <c r="B3" s="834" t="s">
        <v>78</v>
      </c>
      <c r="C3" s="835"/>
      <c r="D3" s="835"/>
      <c r="E3" s="835"/>
      <c r="F3" s="835"/>
      <c r="G3" s="836"/>
      <c r="H3" s="852" t="s">
        <v>944</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1</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1</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2</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853</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140</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857</v>
      </c>
      <c r="I10" s="874"/>
      <c r="J10" s="874"/>
      <c r="K10" s="874"/>
      <c r="L10" s="874"/>
      <c r="M10" s="874"/>
      <c r="N10" s="874"/>
      <c r="O10" s="874"/>
      <c r="P10" s="875"/>
      <c r="Q10" s="357"/>
      <c r="R10" s="357"/>
      <c r="S10" s="357"/>
      <c r="T10" s="357"/>
      <c r="U10" s="357"/>
      <c r="V10" s="357"/>
      <c r="W10" s="357"/>
      <c r="X10" s="357"/>
      <c r="Y10" s="357"/>
    </row>
    <row r="11" spans="1:25" ht="34.200000000000003" customHeight="1" x14ac:dyDescent="0.3">
      <c r="A11" s="107"/>
      <c r="B11" s="855" t="s">
        <v>95</v>
      </c>
      <c r="C11" s="856"/>
      <c r="D11" s="856"/>
      <c r="E11" s="856"/>
      <c r="F11" s="856"/>
      <c r="G11" s="857"/>
      <c r="H11" s="864" t="s">
        <v>141</v>
      </c>
      <c r="I11" s="867" t="s">
        <v>94</v>
      </c>
      <c r="J11" s="868"/>
      <c r="K11" s="873" t="s">
        <v>845</v>
      </c>
      <c r="L11" s="873"/>
      <c r="M11" s="873"/>
      <c r="N11" s="874" t="s">
        <v>940</v>
      </c>
      <c r="O11" s="874"/>
      <c r="P11" s="875"/>
      <c r="Q11" s="357"/>
      <c r="R11" s="357"/>
      <c r="S11" s="357"/>
      <c r="T11" s="357"/>
      <c r="U11" s="357"/>
      <c r="V11" s="357"/>
      <c r="W11" s="357"/>
      <c r="X11" s="357"/>
      <c r="Y11" s="357"/>
    </row>
    <row r="12" spans="1:25" x14ac:dyDescent="0.3">
      <c r="A12" s="107"/>
      <c r="B12" s="858"/>
      <c r="C12" s="859"/>
      <c r="D12" s="859"/>
      <c r="E12" s="859"/>
      <c r="F12" s="859"/>
      <c r="G12" s="860"/>
      <c r="H12" s="865"/>
      <c r="I12" s="869"/>
      <c r="J12" s="870"/>
      <c r="K12" s="880" t="s">
        <v>941</v>
      </c>
      <c r="L12" s="880"/>
      <c r="M12" s="880"/>
      <c r="N12" s="881" t="s">
        <v>846</v>
      </c>
      <c r="O12" s="881"/>
      <c r="P12" s="882"/>
      <c r="Q12" s="357"/>
      <c r="R12" s="357"/>
      <c r="S12" s="357"/>
      <c r="T12" s="357"/>
      <c r="U12" s="357"/>
      <c r="V12" s="357"/>
      <c r="W12" s="357"/>
      <c r="X12" s="357"/>
      <c r="Y12" s="357"/>
    </row>
    <row r="13" spans="1:25" ht="34.200000000000003" customHeight="1" x14ac:dyDescent="0.3">
      <c r="A13" s="107"/>
      <c r="B13" s="858"/>
      <c r="C13" s="859"/>
      <c r="D13" s="859"/>
      <c r="E13" s="859"/>
      <c r="F13" s="859"/>
      <c r="G13" s="860"/>
      <c r="H13" s="865"/>
      <c r="I13" s="869"/>
      <c r="J13" s="870"/>
      <c r="K13" s="881" t="s">
        <v>847</v>
      </c>
      <c r="L13" s="881"/>
      <c r="M13" s="881"/>
      <c r="N13" s="881" t="s">
        <v>942</v>
      </c>
      <c r="O13" s="881"/>
      <c r="P13" s="882"/>
      <c r="Q13" s="357"/>
      <c r="R13" s="357"/>
      <c r="S13" s="357"/>
      <c r="T13" s="357"/>
      <c r="U13" s="357"/>
      <c r="V13" s="357"/>
      <c r="W13" s="357"/>
      <c r="X13" s="357"/>
      <c r="Y13" s="357"/>
    </row>
    <row r="14" spans="1:25" ht="34.200000000000003" customHeight="1" thickBot="1" x14ac:dyDescent="0.35">
      <c r="A14" s="107"/>
      <c r="B14" s="861"/>
      <c r="C14" s="862"/>
      <c r="D14" s="862"/>
      <c r="E14" s="862"/>
      <c r="F14" s="862"/>
      <c r="G14" s="863"/>
      <c r="H14" s="866"/>
      <c r="I14" s="871"/>
      <c r="J14" s="872"/>
      <c r="K14" s="883" t="s">
        <v>848</v>
      </c>
      <c r="L14" s="883"/>
      <c r="M14" s="883"/>
      <c r="N14" s="883" t="s">
        <v>849</v>
      </c>
      <c r="O14" s="883"/>
      <c r="P14" s="884"/>
      <c r="Q14" s="357"/>
      <c r="R14" s="357"/>
      <c r="S14" s="357"/>
      <c r="T14" s="357"/>
      <c r="U14" s="357"/>
      <c r="V14" s="357"/>
      <c r="W14" s="357"/>
      <c r="X14" s="357"/>
      <c r="Y14" s="357"/>
    </row>
    <row r="15" spans="1:25" ht="15" thickBot="1" x14ac:dyDescent="0.35">
      <c r="A15" s="10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1:25" ht="15" thickBot="1" x14ac:dyDescent="0.35">
      <c r="A16" s="109" t="s">
        <v>76</v>
      </c>
      <c r="B16" s="111"/>
      <c r="D16" s="353" t="s">
        <v>63</v>
      </c>
      <c r="E16" s="70" t="s">
        <v>64</v>
      </c>
      <c r="F16" s="70" t="s">
        <v>65</v>
      </c>
      <c r="G16" s="48" t="s">
        <v>66</v>
      </c>
      <c r="I16" s="117" t="s">
        <v>227</v>
      </c>
    </row>
    <row r="17" spans="1:20" ht="19.95" customHeight="1" thickBot="1" x14ac:dyDescent="0.35">
      <c r="B17" s="885">
        <v>2018</v>
      </c>
      <c r="C17" s="71" t="s">
        <v>225</v>
      </c>
      <c r="D17" s="52" t="s">
        <v>98</v>
      </c>
      <c r="E17" s="52" t="s">
        <v>98</v>
      </c>
      <c r="F17" s="52" t="s">
        <v>99</v>
      </c>
      <c r="G17" s="49" t="s">
        <v>99</v>
      </c>
      <c r="I17" s="896" t="s">
        <v>71</v>
      </c>
      <c r="J17" s="897"/>
      <c r="L17" s="896" t="s">
        <v>232</v>
      </c>
      <c r="M17" s="898"/>
      <c r="N17" s="897"/>
      <c r="P17" s="112"/>
      <c r="Q17" s="112"/>
      <c r="R17" s="112"/>
      <c r="S17" s="112"/>
      <c r="T17" s="112"/>
    </row>
    <row r="18" spans="1:20" ht="19.95" customHeight="1" thickBot="1" x14ac:dyDescent="0.35">
      <c r="B18" s="886"/>
      <c r="C18" s="72" t="s">
        <v>226</v>
      </c>
      <c r="D18" s="51" t="s">
        <v>98</v>
      </c>
      <c r="E18" s="51" t="s">
        <v>98</v>
      </c>
      <c r="F18" s="51" t="s">
        <v>98</v>
      </c>
      <c r="G18" s="50" t="s">
        <v>98</v>
      </c>
      <c r="I18" s="899" t="s">
        <v>72</v>
      </c>
      <c r="J18" s="900"/>
      <c r="L18" s="54"/>
      <c r="M18" s="901" t="s">
        <v>228</v>
      </c>
      <c r="N18" s="902"/>
      <c r="P18" s="113"/>
      <c r="Q18" s="113"/>
      <c r="R18" s="113"/>
      <c r="S18" s="113"/>
      <c r="T18" s="113"/>
    </row>
    <row r="19" spans="1:20" ht="19.95" customHeight="1" x14ac:dyDescent="0.3">
      <c r="B19" s="885">
        <v>2019</v>
      </c>
      <c r="C19" s="71" t="s">
        <v>225</v>
      </c>
      <c r="D19" s="52" t="s">
        <v>99</v>
      </c>
      <c r="E19" s="52" t="s">
        <v>100</v>
      </c>
      <c r="F19" s="52" t="s">
        <v>100</v>
      </c>
      <c r="G19" s="49" t="s">
        <v>142</v>
      </c>
      <c r="I19" s="887" t="s">
        <v>73</v>
      </c>
      <c r="J19" s="888"/>
      <c r="L19" s="55"/>
      <c r="M19" s="903" t="s">
        <v>229</v>
      </c>
      <c r="N19" s="903"/>
      <c r="P19" s="114"/>
      <c r="Q19" s="114"/>
      <c r="R19" s="114"/>
      <c r="S19" s="114"/>
      <c r="T19" s="114"/>
    </row>
    <row r="20" spans="1:20" ht="19.95" customHeight="1" thickBot="1" x14ac:dyDescent="0.35">
      <c r="B20" s="886"/>
      <c r="C20" s="72" t="s">
        <v>226</v>
      </c>
      <c r="D20" s="51" t="s">
        <v>99</v>
      </c>
      <c r="E20" s="51" t="s">
        <v>99</v>
      </c>
      <c r="F20" s="53" t="s">
        <v>99</v>
      </c>
      <c r="G20" s="50" t="s">
        <v>100</v>
      </c>
      <c r="I20" s="887" t="s">
        <v>74</v>
      </c>
      <c r="J20" s="888"/>
      <c r="L20" s="56"/>
      <c r="M20" s="904" t="s">
        <v>230</v>
      </c>
      <c r="N20" s="905"/>
      <c r="P20" s="115"/>
      <c r="Q20" s="115"/>
      <c r="R20" s="115"/>
      <c r="S20" s="115"/>
      <c r="T20" s="115"/>
    </row>
    <row r="21" spans="1:20" ht="19.95" customHeight="1" x14ac:dyDescent="0.3">
      <c r="B21" s="885">
        <v>2020</v>
      </c>
      <c r="C21" s="71" t="s">
        <v>225</v>
      </c>
      <c r="D21" s="52" t="s">
        <v>142</v>
      </c>
      <c r="E21" s="52" t="s">
        <v>142</v>
      </c>
      <c r="F21" s="52" t="s">
        <v>142</v>
      </c>
      <c r="G21" s="49" t="s">
        <v>101</v>
      </c>
      <c r="I21" s="887" t="s">
        <v>106</v>
      </c>
      <c r="J21" s="888"/>
      <c r="N21" s="120"/>
      <c r="O21" s="115"/>
      <c r="P21" s="115"/>
      <c r="Q21" s="115"/>
      <c r="R21" s="115"/>
      <c r="S21" s="115"/>
      <c r="T21" s="115"/>
    </row>
    <row r="22" spans="1:20" ht="19.95" customHeight="1" thickBot="1" x14ac:dyDescent="0.35">
      <c r="B22" s="886"/>
      <c r="C22" s="72" t="s">
        <v>226</v>
      </c>
      <c r="D22" s="51"/>
      <c r="E22" s="51"/>
      <c r="F22" s="51"/>
      <c r="G22" s="50"/>
      <c r="I22" s="889" t="s">
        <v>231</v>
      </c>
      <c r="J22" s="890"/>
      <c r="N22" s="120"/>
      <c r="O22" s="116"/>
      <c r="P22" s="116"/>
      <c r="Q22" s="116"/>
      <c r="R22" s="116"/>
      <c r="S22" s="116"/>
      <c r="T22" s="116"/>
    </row>
    <row r="23" spans="1:20" ht="19.95" customHeight="1" x14ac:dyDescent="0.3">
      <c r="B23" s="891">
        <v>2021</v>
      </c>
      <c r="C23" s="71" t="s">
        <v>225</v>
      </c>
      <c r="D23" s="52" t="s">
        <v>101</v>
      </c>
      <c r="E23" s="52" t="s">
        <v>101</v>
      </c>
      <c r="F23" s="52" t="s">
        <v>101</v>
      </c>
      <c r="G23" s="49" t="s">
        <v>101</v>
      </c>
    </row>
    <row r="24" spans="1:20" ht="19.95" customHeight="1" thickBot="1" x14ac:dyDescent="0.35">
      <c r="B24" s="892"/>
      <c r="C24" s="72" t="s">
        <v>226</v>
      </c>
      <c r="D24" s="51"/>
      <c r="E24" s="51"/>
      <c r="F24" s="51"/>
      <c r="G24" s="50"/>
      <c r="M24" s="118"/>
      <c r="N24" s="118"/>
    </row>
    <row r="25" spans="1:20" x14ac:dyDescent="0.3">
      <c r="M25" s="119"/>
      <c r="N25" s="119"/>
    </row>
    <row r="26" spans="1:20" ht="15" thickBot="1" x14ac:dyDescent="0.35">
      <c r="H26" s="109"/>
      <c r="I26" s="109"/>
    </row>
    <row r="27" spans="1:20" ht="31.2" customHeight="1" thickBot="1" x14ac:dyDescent="0.35">
      <c r="A27" s="107" t="s">
        <v>77</v>
      </c>
      <c r="B27" s="893" t="s">
        <v>79</v>
      </c>
      <c r="C27" s="894"/>
      <c r="D27" s="894"/>
      <c r="E27" s="894"/>
      <c r="F27" s="894"/>
      <c r="G27" s="895"/>
      <c r="H27" s="852" t="s">
        <v>943</v>
      </c>
      <c r="I27" s="853"/>
      <c r="J27" s="853"/>
      <c r="K27" s="853"/>
      <c r="L27" s="853"/>
      <c r="M27" s="853"/>
      <c r="N27" s="853"/>
      <c r="O27" s="853"/>
      <c r="P27" s="854"/>
    </row>
    <row r="28" spans="1:20" ht="15" thickBot="1" x14ac:dyDescent="0.35">
      <c r="A28" s="107"/>
      <c r="B28" s="893" t="s">
        <v>102</v>
      </c>
      <c r="C28" s="894"/>
      <c r="D28" s="894"/>
      <c r="E28" s="894"/>
      <c r="F28" s="894"/>
      <c r="G28" s="895"/>
      <c r="H28" s="921">
        <v>11</v>
      </c>
      <c r="I28" s="922"/>
      <c r="J28" s="922"/>
      <c r="K28" s="922"/>
      <c r="L28" s="922"/>
      <c r="M28" s="922"/>
      <c r="N28" s="922"/>
      <c r="O28" s="922"/>
      <c r="P28" s="923"/>
    </row>
    <row r="29" spans="1:20" x14ac:dyDescent="0.3">
      <c r="B29" s="893" t="s">
        <v>67</v>
      </c>
      <c r="C29" s="894"/>
      <c r="D29" s="894"/>
      <c r="E29" s="894"/>
      <c r="F29" s="894"/>
      <c r="G29" s="895"/>
      <c r="H29" s="927">
        <v>250</v>
      </c>
      <c r="I29" s="928"/>
      <c r="J29" s="928"/>
      <c r="K29" s="928"/>
      <c r="L29" s="928"/>
      <c r="M29" s="928"/>
      <c r="N29" s="928"/>
      <c r="O29" s="928"/>
      <c r="P29" s="929"/>
    </row>
    <row r="30" spans="1:20" ht="15" thickBot="1" x14ac:dyDescent="0.35">
      <c r="B30" s="924"/>
      <c r="C30" s="925"/>
      <c r="D30" s="925"/>
      <c r="E30" s="925"/>
      <c r="F30" s="925"/>
      <c r="G30" s="926"/>
      <c r="H30" s="930"/>
      <c r="I30" s="931"/>
      <c r="J30" s="931"/>
      <c r="K30" s="931"/>
      <c r="L30" s="931"/>
      <c r="M30" s="931"/>
      <c r="N30" s="931"/>
      <c r="O30" s="931"/>
      <c r="P30" s="932"/>
    </row>
    <row r="32" spans="1:20" ht="15" thickBot="1" x14ac:dyDescent="0.35"/>
    <row r="33" spans="1:25" ht="48.6" customHeight="1" thickBot="1" x14ac:dyDescent="0.35">
      <c r="A33" s="107" t="s">
        <v>62</v>
      </c>
      <c r="B33" s="893" t="s">
        <v>68</v>
      </c>
      <c r="C33" s="894"/>
      <c r="D33" s="894"/>
      <c r="E33" s="894"/>
      <c r="F33" s="894"/>
      <c r="G33" s="895"/>
      <c r="H33" s="864" t="s">
        <v>945</v>
      </c>
      <c r="I33" s="914"/>
      <c r="J33" s="914"/>
      <c r="K33" s="914"/>
      <c r="L33" s="914"/>
      <c r="M33" s="914"/>
      <c r="N33" s="914"/>
      <c r="O33" s="914"/>
      <c r="P33" s="915"/>
      <c r="Q33" s="357"/>
      <c r="R33" s="357"/>
      <c r="S33" s="357"/>
      <c r="T33" s="357"/>
      <c r="U33" s="357"/>
      <c r="V33" s="357"/>
      <c r="W33" s="357"/>
      <c r="X33" s="357"/>
      <c r="Y33" s="357"/>
    </row>
    <row r="34" spans="1:25" ht="14.4" customHeight="1" x14ac:dyDescent="0.3">
      <c r="B34" s="906" t="s">
        <v>69</v>
      </c>
      <c r="C34" s="907"/>
      <c r="D34" s="907"/>
      <c r="E34" s="907"/>
      <c r="F34" s="907"/>
      <c r="G34" s="908"/>
      <c r="H34" s="802" t="s">
        <v>946</v>
      </c>
      <c r="I34" s="803"/>
      <c r="J34" s="803"/>
      <c r="K34" s="803"/>
      <c r="L34" s="803"/>
      <c r="M34" s="803"/>
      <c r="N34" s="803"/>
      <c r="O34" s="803"/>
      <c r="P34" s="804"/>
    </row>
    <row r="35" spans="1:25" ht="15" thickBot="1" x14ac:dyDescent="0.35">
      <c r="B35" s="909"/>
      <c r="C35" s="910"/>
      <c r="D35" s="910"/>
      <c r="E35" s="910"/>
      <c r="F35" s="910"/>
      <c r="G35" s="911"/>
      <c r="H35" s="813"/>
      <c r="I35" s="814"/>
      <c r="J35" s="814"/>
      <c r="K35" s="814"/>
      <c r="L35" s="814"/>
      <c r="M35" s="814"/>
      <c r="N35" s="814"/>
      <c r="O35" s="814"/>
      <c r="P35" s="815"/>
    </row>
    <row r="36" spans="1:25" ht="15" thickBot="1" x14ac:dyDescent="0.35"/>
    <row r="37" spans="1:25" x14ac:dyDescent="0.3">
      <c r="A37" s="107" t="s">
        <v>80</v>
      </c>
      <c r="B37" s="906" t="s">
        <v>70</v>
      </c>
      <c r="C37" s="907"/>
      <c r="D37" s="907"/>
      <c r="E37" s="907"/>
      <c r="F37" s="907"/>
      <c r="G37" s="907"/>
      <c r="H37" s="864" t="s">
        <v>108</v>
      </c>
      <c r="I37" s="914"/>
      <c r="J37" s="914"/>
      <c r="K37" s="914"/>
      <c r="L37" s="914"/>
      <c r="M37" s="914"/>
      <c r="N37" s="914"/>
      <c r="O37" s="914"/>
      <c r="P37" s="915"/>
      <c r="Q37" s="357"/>
      <c r="R37" s="357"/>
      <c r="S37" s="357"/>
      <c r="T37" s="357"/>
      <c r="U37" s="357"/>
      <c r="V37" s="357"/>
      <c r="W37" s="357"/>
      <c r="X37" s="357"/>
      <c r="Y37" s="357"/>
    </row>
    <row r="38" spans="1:25" x14ac:dyDescent="0.3">
      <c r="A38" s="107"/>
      <c r="B38" s="912"/>
      <c r="C38" s="913"/>
      <c r="D38" s="913"/>
      <c r="E38" s="913"/>
      <c r="F38" s="913"/>
      <c r="G38" s="913"/>
      <c r="H38" s="865" t="s">
        <v>109</v>
      </c>
      <c r="I38" s="916"/>
      <c r="J38" s="916"/>
      <c r="K38" s="916"/>
      <c r="L38" s="916"/>
      <c r="M38" s="916"/>
      <c r="N38" s="916"/>
      <c r="O38" s="916"/>
      <c r="P38" s="917"/>
      <c r="Q38" s="357"/>
      <c r="R38" s="357"/>
      <c r="S38" s="357"/>
      <c r="T38" s="357"/>
      <c r="U38" s="357"/>
      <c r="V38" s="357"/>
      <c r="W38" s="357"/>
      <c r="X38" s="357"/>
      <c r="Y38" s="357"/>
    </row>
    <row r="39" spans="1:25" x14ac:dyDescent="0.3">
      <c r="A39" s="107"/>
      <c r="B39" s="912"/>
      <c r="C39" s="913"/>
      <c r="D39" s="913"/>
      <c r="E39" s="913"/>
      <c r="F39" s="913"/>
      <c r="G39" s="913"/>
      <c r="H39" s="865" t="s">
        <v>116</v>
      </c>
      <c r="I39" s="920"/>
      <c r="J39" s="920"/>
      <c r="K39" s="920"/>
      <c r="L39" s="920"/>
      <c r="M39" s="920"/>
      <c r="N39" s="920"/>
      <c r="O39" s="920"/>
      <c r="P39" s="917"/>
      <c r="Q39" s="357"/>
      <c r="R39" s="357"/>
      <c r="S39" s="357"/>
      <c r="T39" s="357"/>
      <c r="U39" s="357"/>
      <c r="V39" s="357"/>
      <c r="W39" s="357"/>
      <c r="X39" s="357"/>
      <c r="Y39" s="357"/>
    </row>
    <row r="40" spans="1:25" x14ac:dyDescent="0.3">
      <c r="A40" s="107"/>
      <c r="B40" s="912"/>
      <c r="C40" s="913"/>
      <c r="D40" s="913"/>
      <c r="E40" s="913"/>
      <c r="F40" s="913"/>
      <c r="G40" s="913"/>
      <c r="H40" s="865" t="s">
        <v>117</v>
      </c>
      <c r="I40" s="920"/>
      <c r="J40" s="920"/>
      <c r="K40" s="920"/>
      <c r="L40" s="920"/>
      <c r="M40" s="920"/>
      <c r="N40" s="920"/>
      <c r="O40" s="920"/>
      <c r="P40" s="917"/>
      <c r="Q40" s="357"/>
      <c r="R40" s="357"/>
      <c r="S40" s="357"/>
      <c r="T40" s="357"/>
      <c r="U40" s="357"/>
      <c r="V40" s="357"/>
      <c r="W40" s="357"/>
      <c r="X40" s="357"/>
      <c r="Y40" s="357"/>
    </row>
    <row r="41" spans="1:25" x14ac:dyDescent="0.3">
      <c r="A41" s="107"/>
      <c r="B41" s="912"/>
      <c r="C41" s="913"/>
      <c r="D41" s="913"/>
      <c r="E41" s="913"/>
      <c r="F41" s="913"/>
      <c r="G41" s="913"/>
      <c r="H41" s="865" t="s">
        <v>118</v>
      </c>
      <c r="I41" s="920"/>
      <c r="J41" s="920"/>
      <c r="K41" s="920"/>
      <c r="L41" s="920"/>
      <c r="M41" s="920"/>
      <c r="N41" s="920"/>
      <c r="O41" s="920"/>
      <c r="P41" s="917"/>
      <c r="Q41" s="468"/>
      <c r="R41" s="468"/>
      <c r="S41" s="468"/>
      <c r="T41" s="468"/>
      <c r="U41" s="468"/>
      <c r="V41" s="468"/>
      <c r="W41" s="468"/>
      <c r="X41" s="468"/>
      <c r="Y41" s="468"/>
    </row>
    <row r="42" spans="1:25" ht="15" thickBot="1" x14ac:dyDescent="0.35">
      <c r="A42" s="107"/>
      <c r="B42" s="909"/>
      <c r="C42" s="910"/>
      <c r="D42" s="910"/>
      <c r="E42" s="910"/>
      <c r="F42" s="910"/>
      <c r="G42" s="910"/>
      <c r="H42" s="866" t="s">
        <v>952</v>
      </c>
      <c r="I42" s="918"/>
      <c r="J42" s="918"/>
      <c r="K42" s="918"/>
      <c r="L42" s="918"/>
      <c r="M42" s="918"/>
      <c r="N42" s="918"/>
      <c r="O42" s="918"/>
      <c r="P42" s="919"/>
      <c r="Q42" s="357"/>
      <c r="R42" s="357"/>
      <c r="S42" s="357"/>
      <c r="T42" s="357"/>
      <c r="U42" s="357"/>
      <c r="V42" s="357"/>
      <c r="W42" s="357"/>
      <c r="X42" s="357"/>
      <c r="Y42" s="357"/>
    </row>
    <row r="43" spans="1:25" x14ac:dyDescent="0.3">
      <c r="A43" s="107"/>
      <c r="B43" s="358"/>
      <c r="C43" s="358"/>
      <c r="D43" s="358"/>
      <c r="E43" s="358"/>
      <c r="F43" s="358"/>
      <c r="G43" s="358"/>
      <c r="H43" s="183"/>
      <c r="I43" s="183"/>
      <c r="J43" s="183"/>
      <c r="K43" s="183"/>
      <c r="L43" s="183"/>
      <c r="M43" s="183"/>
      <c r="N43" s="183"/>
      <c r="O43" s="183"/>
      <c r="P43" s="183"/>
      <c r="Q43" s="357"/>
      <c r="R43" s="357"/>
      <c r="S43" s="357"/>
      <c r="T43" s="357"/>
      <c r="U43" s="357"/>
      <c r="V43" s="357"/>
      <c r="W43" s="357"/>
      <c r="X43" s="357"/>
      <c r="Y43" s="357"/>
    </row>
    <row r="44" spans="1:25" ht="15" thickBot="1" x14ac:dyDescent="0.35"/>
    <row r="45" spans="1:25" ht="318" customHeight="1" thickBot="1" x14ac:dyDescent="0.35">
      <c r="A45" s="107" t="s">
        <v>93</v>
      </c>
      <c r="B45" s="950" t="s">
        <v>242</v>
      </c>
      <c r="C45" s="951"/>
      <c r="D45" s="951"/>
      <c r="E45" s="951"/>
      <c r="F45" s="951"/>
      <c r="G45" s="952"/>
      <c r="H45" s="876" t="s">
        <v>953</v>
      </c>
      <c r="I45" s="877"/>
      <c r="J45" s="877"/>
      <c r="K45" s="877"/>
      <c r="L45" s="877"/>
      <c r="M45" s="877"/>
      <c r="N45" s="877"/>
      <c r="O45" s="877"/>
      <c r="P45" s="878"/>
      <c r="Q45" s="357"/>
      <c r="R45" s="357"/>
      <c r="S45" s="357"/>
      <c r="T45" s="357"/>
      <c r="U45" s="357"/>
      <c r="V45" s="357"/>
      <c r="W45" s="357"/>
      <c r="X45" s="357"/>
      <c r="Y45" s="357"/>
    </row>
    <row r="46" spans="1:25" ht="99.6" customHeight="1" thickBot="1" x14ac:dyDescent="0.35">
      <c r="B46" s="924" t="s">
        <v>104</v>
      </c>
      <c r="C46" s="953"/>
      <c r="D46" s="953"/>
      <c r="E46" s="953"/>
      <c r="F46" s="953"/>
      <c r="G46" s="954"/>
      <c r="H46" s="876" t="s">
        <v>954</v>
      </c>
      <c r="I46" s="877"/>
      <c r="J46" s="877"/>
      <c r="K46" s="877"/>
      <c r="L46" s="877"/>
      <c r="M46" s="877"/>
      <c r="N46" s="877"/>
      <c r="O46" s="877"/>
      <c r="P46" s="878"/>
    </row>
    <row r="47" spans="1:25" ht="16.2" customHeight="1" thickBot="1" x14ac:dyDescent="0.35">
      <c r="B47" s="121"/>
      <c r="C47" s="357"/>
      <c r="D47" s="357"/>
      <c r="E47" s="357"/>
      <c r="F47" s="357"/>
      <c r="G47" s="357"/>
      <c r="H47" s="122"/>
      <c r="I47" s="122"/>
      <c r="J47" s="122"/>
      <c r="K47" s="122"/>
      <c r="L47" s="122"/>
      <c r="M47" s="122"/>
      <c r="N47" s="122"/>
      <c r="O47" s="122"/>
      <c r="P47" s="67"/>
    </row>
    <row r="48" spans="1:25" ht="15" thickBot="1" x14ac:dyDescent="0.35">
      <c r="A48" s="110" t="s">
        <v>103</v>
      </c>
      <c r="B48" s="933" t="s">
        <v>294</v>
      </c>
      <c r="C48" s="934"/>
      <c r="D48" s="934"/>
      <c r="E48" s="934"/>
      <c r="F48" s="934"/>
      <c r="G48" s="934"/>
      <c r="H48" s="933" t="s">
        <v>386</v>
      </c>
      <c r="I48" s="934"/>
      <c r="J48" s="935"/>
      <c r="K48" s="936" t="s">
        <v>296</v>
      </c>
      <c r="L48" s="937"/>
      <c r="M48" s="938"/>
      <c r="N48" s="939" t="s">
        <v>297</v>
      </c>
      <c r="O48" s="940"/>
      <c r="P48" s="941"/>
    </row>
    <row r="49" spans="1:24" ht="30.6" customHeight="1" x14ac:dyDescent="0.3">
      <c r="A49" s="109"/>
      <c r="B49" s="942" t="s">
        <v>298</v>
      </c>
      <c r="C49" s="943"/>
      <c r="D49" s="943"/>
      <c r="E49" s="943"/>
      <c r="F49" s="943"/>
      <c r="G49" s="943"/>
      <c r="H49" s="944" t="s">
        <v>955</v>
      </c>
      <c r="I49" s="945"/>
      <c r="J49" s="946"/>
      <c r="K49" s="947" t="s">
        <v>956</v>
      </c>
      <c r="L49" s="948"/>
      <c r="M49" s="949"/>
      <c r="N49" s="947" t="s">
        <v>957</v>
      </c>
      <c r="O49" s="948"/>
      <c r="P49" s="949"/>
    </row>
    <row r="50" spans="1:24" ht="31.2" customHeight="1" x14ac:dyDescent="0.3">
      <c r="A50" s="109"/>
      <c r="B50" s="975" t="s">
        <v>302</v>
      </c>
      <c r="C50" s="976"/>
      <c r="D50" s="976"/>
      <c r="E50" s="976"/>
      <c r="F50" s="976"/>
      <c r="G50" s="976"/>
      <c r="H50" s="963" t="s">
        <v>435</v>
      </c>
      <c r="I50" s="964"/>
      <c r="J50" s="965"/>
      <c r="K50" s="963" t="s">
        <v>95</v>
      </c>
      <c r="L50" s="964"/>
      <c r="M50" s="965"/>
      <c r="N50" s="963" t="s">
        <v>958</v>
      </c>
      <c r="O50" s="964"/>
      <c r="P50" s="965"/>
    </row>
    <row r="51" spans="1:24" ht="23.4" customHeight="1" x14ac:dyDescent="0.3">
      <c r="A51" s="109"/>
      <c r="B51" s="977" t="s">
        <v>305</v>
      </c>
      <c r="C51" s="978"/>
      <c r="D51" s="978"/>
      <c r="E51" s="978"/>
      <c r="F51" s="978"/>
      <c r="G51" s="978"/>
      <c r="H51" s="957"/>
      <c r="I51" s="958"/>
      <c r="J51" s="959"/>
      <c r="K51" s="960"/>
      <c r="L51" s="961"/>
      <c r="M51" s="962"/>
      <c r="N51" s="963"/>
      <c r="O51" s="964"/>
      <c r="P51" s="965"/>
    </row>
    <row r="52" spans="1:24" ht="30" customHeight="1" x14ac:dyDescent="0.3">
      <c r="A52" s="109"/>
      <c r="B52" s="955" t="s">
        <v>309</v>
      </c>
      <c r="C52" s="956"/>
      <c r="D52" s="956"/>
      <c r="E52" s="956"/>
      <c r="F52" s="956"/>
      <c r="G52" s="956"/>
      <c r="H52" s="957"/>
      <c r="I52" s="958"/>
      <c r="J52" s="959"/>
      <c r="K52" s="960"/>
      <c r="L52" s="961"/>
      <c r="M52" s="962"/>
      <c r="N52" s="963"/>
      <c r="O52" s="964"/>
      <c r="P52" s="965"/>
    </row>
    <row r="53" spans="1:24" ht="34.799999999999997" customHeight="1" thickBot="1" x14ac:dyDescent="0.35">
      <c r="A53" s="109"/>
      <c r="B53" s="966" t="s">
        <v>313</v>
      </c>
      <c r="C53" s="967"/>
      <c r="D53" s="967"/>
      <c r="E53" s="967"/>
      <c r="F53" s="967"/>
      <c r="G53" s="967"/>
      <c r="H53" s="968"/>
      <c r="I53" s="969"/>
      <c r="J53" s="970"/>
      <c r="K53" s="971"/>
      <c r="L53" s="972"/>
      <c r="M53" s="973"/>
      <c r="N53" s="816"/>
      <c r="O53" s="974"/>
      <c r="P53" s="817"/>
    </row>
    <row r="54" spans="1:24" x14ac:dyDescent="0.3">
      <c r="A54" s="109"/>
    </row>
    <row r="55" spans="1:24" ht="15" thickBot="1" x14ac:dyDescent="0.35">
      <c r="A55" s="109"/>
      <c r="B55" s="123" t="s">
        <v>316</v>
      </c>
    </row>
    <row r="56" spans="1:24" ht="15" thickBot="1" x14ac:dyDescent="0.35">
      <c r="A56" s="109"/>
      <c r="B56" s="758" t="s">
        <v>317</v>
      </c>
      <c r="C56" s="979"/>
      <c r="D56" s="758" t="s">
        <v>318</v>
      </c>
      <c r="E56" s="981"/>
      <c r="F56" s="981"/>
      <c r="G56" s="981"/>
      <c r="H56" s="981"/>
      <c r="I56" s="983" t="s">
        <v>319</v>
      </c>
      <c r="J56" s="984"/>
      <c r="K56" s="987" t="s">
        <v>320</v>
      </c>
      <c r="L56" s="988"/>
      <c r="M56" s="764" t="s">
        <v>321</v>
      </c>
      <c r="N56" s="765"/>
      <c r="O56" s="765"/>
      <c r="P56" s="765"/>
      <c r="Q56" s="765"/>
      <c r="R56" s="765"/>
      <c r="S56" s="765"/>
      <c r="T56" s="765"/>
      <c r="U56" s="765"/>
      <c r="V56" s="765"/>
      <c r="W56" s="765"/>
      <c r="X56" s="766"/>
    </row>
    <row r="57" spans="1:24" ht="15" thickBot="1" x14ac:dyDescent="0.35">
      <c r="A57" s="109"/>
      <c r="B57" s="759"/>
      <c r="C57" s="980"/>
      <c r="D57" s="759"/>
      <c r="E57" s="982"/>
      <c r="F57" s="982"/>
      <c r="G57" s="982"/>
      <c r="H57" s="982"/>
      <c r="I57" s="985"/>
      <c r="J57" s="986"/>
      <c r="K57" s="989"/>
      <c r="L57" s="990"/>
      <c r="M57" s="78" t="s">
        <v>322</v>
      </c>
      <c r="N57" s="79" t="s">
        <v>323</v>
      </c>
      <c r="O57" s="79" t="s">
        <v>324</v>
      </c>
      <c r="P57" s="79" t="s">
        <v>325</v>
      </c>
      <c r="Q57" s="79" t="s">
        <v>326</v>
      </c>
      <c r="R57" s="79" t="s">
        <v>327</v>
      </c>
      <c r="S57" s="79" t="s">
        <v>328</v>
      </c>
      <c r="T57" s="79" t="s">
        <v>329</v>
      </c>
      <c r="U57" s="79" t="s">
        <v>330</v>
      </c>
      <c r="V57" s="79" t="s">
        <v>331</v>
      </c>
      <c r="W57" s="79" t="s">
        <v>332</v>
      </c>
      <c r="X57" s="80" t="s">
        <v>333</v>
      </c>
    </row>
    <row r="58" spans="1:24" x14ac:dyDescent="0.3">
      <c r="A58" s="109"/>
      <c r="B58" s="802" t="s">
        <v>566</v>
      </c>
      <c r="C58" s="804"/>
      <c r="D58" s="802" t="s">
        <v>567</v>
      </c>
      <c r="E58" s="803"/>
      <c r="F58" s="803"/>
      <c r="G58" s="803"/>
      <c r="H58" s="804"/>
      <c r="I58" s="824" t="s">
        <v>569</v>
      </c>
      <c r="J58" s="825"/>
      <c r="K58" s="991" t="s">
        <v>964</v>
      </c>
      <c r="L58" s="827"/>
      <c r="M58" s="171"/>
      <c r="N58" s="83"/>
      <c r="O58" s="172"/>
      <c r="P58" s="172"/>
      <c r="Q58" s="172"/>
      <c r="R58" s="172"/>
      <c r="S58" s="172"/>
      <c r="T58" s="172"/>
      <c r="U58" s="83"/>
      <c r="V58" s="172"/>
      <c r="W58" s="172"/>
      <c r="X58" s="84"/>
    </row>
    <row r="59" spans="1:24" ht="15" thickBot="1" x14ac:dyDescent="0.35">
      <c r="A59" s="109"/>
      <c r="B59" s="813"/>
      <c r="C59" s="815"/>
      <c r="D59" s="813"/>
      <c r="E59" s="814"/>
      <c r="F59" s="814"/>
      <c r="G59" s="814"/>
      <c r="H59" s="815"/>
      <c r="I59" s="828" t="s">
        <v>959</v>
      </c>
      <c r="J59" s="829"/>
      <c r="K59" s="992" t="s">
        <v>964</v>
      </c>
      <c r="L59" s="829"/>
      <c r="M59" s="173"/>
      <c r="N59" s="174"/>
      <c r="O59" s="87"/>
      <c r="P59" s="174"/>
      <c r="Q59" s="174"/>
      <c r="R59" s="174"/>
      <c r="S59" s="174"/>
      <c r="T59" s="174"/>
      <c r="U59" s="174"/>
      <c r="V59" s="174"/>
      <c r="W59" s="174"/>
      <c r="X59" s="89"/>
    </row>
    <row r="60" spans="1:24" ht="14.4" customHeight="1" x14ac:dyDescent="0.3">
      <c r="A60" s="109"/>
      <c r="B60" s="802" t="s">
        <v>961</v>
      </c>
      <c r="C60" s="804"/>
      <c r="D60" s="802" t="s">
        <v>962</v>
      </c>
      <c r="E60" s="803"/>
      <c r="F60" s="803"/>
      <c r="G60" s="803"/>
      <c r="H60" s="804"/>
      <c r="I60" s="824" t="s">
        <v>403</v>
      </c>
      <c r="J60" s="825"/>
      <c r="K60" s="826" t="s">
        <v>99</v>
      </c>
      <c r="L60" s="827"/>
      <c r="M60" s="184"/>
      <c r="N60" s="185"/>
      <c r="O60" s="186"/>
      <c r="P60" s="185"/>
      <c r="Q60" s="186"/>
      <c r="R60" s="186"/>
      <c r="S60" s="186"/>
      <c r="T60" s="186"/>
      <c r="U60" s="186"/>
      <c r="V60" s="186"/>
      <c r="W60" s="186"/>
      <c r="X60" s="429"/>
    </row>
    <row r="61" spans="1:24" x14ac:dyDescent="0.3">
      <c r="A61" s="109"/>
      <c r="B61" s="810"/>
      <c r="C61" s="812"/>
      <c r="D61" s="805"/>
      <c r="E61" s="806"/>
      <c r="F61" s="806"/>
      <c r="G61" s="806"/>
      <c r="H61" s="807"/>
      <c r="I61" s="830" t="s">
        <v>888</v>
      </c>
      <c r="J61" s="831"/>
      <c r="K61" s="822" t="s">
        <v>99</v>
      </c>
      <c r="L61" s="823"/>
      <c r="M61" s="184"/>
      <c r="N61" s="185"/>
      <c r="O61" s="186"/>
      <c r="P61" s="185"/>
      <c r="Q61" s="186"/>
      <c r="R61" s="186"/>
      <c r="S61" s="186"/>
      <c r="T61" s="186"/>
      <c r="U61" s="186"/>
      <c r="V61" s="186"/>
      <c r="W61" s="186"/>
      <c r="X61" s="429"/>
    </row>
    <row r="62" spans="1:24" x14ac:dyDescent="0.3">
      <c r="A62" s="109"/>
      <c r="B62" s="810"/>
      <c r="C62" s="812"/>
      <c r="D62" s="810" t="s">
        <v>965</v>
      </c>
      <c r="E62" s="811"/>
      <c r="F62" s="811"/>
      <c r="G62" s="811"/>
      <c r="H62" s="812"/>
      <c r="I62" s="832" t="s">
        <v>403</v>
      </c>
      <c r="J62" s="833"/>
      <c r="K62" s="822" t="s">
        <v>99</v>
      </c>
      <c r="L62" s="823"/>
      <c r="M62" s="184"/>
      <c r="N62" s="185"/>
      <c r="O62" s="186"/>
      <c r="P62" s="185"/>
      <c r="Q62" s="186"/>
      <c r="R62" s="185"/>
      <c r="S62" s="186"/>
      <c r="T62" s="185"/>
      <c r="U62" s="186"/>
      <c r="V62" s="185"/>
      <c r="W62" s="186"/>
      <c r="X62" s="429"/>
    </row>
    <row r="63" spans="1:24" x14ac:dyDescent="0.3">
      <c r="A63" s="109"/>
      <c r="B63" s="810"/>
      <c r="C63" s="812"/>
      <c r="D63" s="805"/>
      <c r="E63" s="806"/>
      <c r="F63" s="806"/>
      <c r="G63" s="806"/>
      <c r="H63" s="807"/>
      <c r="I63" s="830" t="s">
        <v>888</v>
      </c>
      <c r="J63" s="831"/>
      <c r="K63" s="822" t="s">
        <v>99</v>
      </c>
      <c r="L63" s="823"/>
      <c r="M63" s="173"/>
      <c r="N63" s="87"/>
      <c r="O63" s="174"/>
      <c r="P63" s="87"/>
      <c r="Q63" s="174"/>
      <c r="R63" s="87"/>
      <c r="S63" s="174"/>
      <c r="T63" s="87"/>
      <c r="U63" s="174"/>
      <c r="V63" s="87"/>
      <c r="W63" s="174"/>
      <c r="X63" s="175"/>
    </row>
    <row r="64" spans="1:24" ht="14.4" customHeight="1" x14ac:dyDescent="0.3">
      <c r="A64" s="109"/>
      <c r="B64" s="810"/>
      <c r="C64" s="812"/>
      <c r="D64" s="993" t="s">
        <v>963</v>
      </c>
      <c r="E64" s="994"/>
      <c r="F64" s="994"/>
      <c r="G64" s="994"/>
      <c r="H64" s="995"/>
      <c r="I64" s="830" t="s">
        <v>403</v>
      </c>
      <c r="J64" s="831"/>
      <c r="K64" s="822" t="s">
        <v>99</v>
      </c>
      <c r="L64" s="823"/>
      <c r="M64" s="173"/>
      <c r="N64" s="174"/>
      <c r="O64" s="174"/>
      <c r="P64" s="87"/>
      <c r="Q64" s="174"/>
      <c r="R64" s="87"/>
      <c r="S64" s="174"/>
      <c r="T64" s="174"/>
      <c r="U64" s="174"/>
      <c r="V64" s="174"/>
      <c r="W64" s="174"/>
      <c r="X64" s="175"/>
    </row>
    <row r="65" spans="1:24" x14ac:dyDescent="0.3">
      <c r="A65" s="109"/>
      <c r="B65" s="810"/>
      <c r="C65" s="812"/>
      <c r="D65" s="805"/>
      <c r="E65" s="806"/>
      <c r="F65" s="806"/>
      <c r="G65" s="806"/>
      <c r="H65" s="807"/>
      <c r="I65" s="830" t="s">
        <v>888</v>
      </c>
      <c r="J65" s="831"/>
      <c r="K65" s="822" t="s">
        <v>99</v>
      </c>
      <c r="L65" s="823"/>
      <c r="M65" s="472"/>
      <c r="N65" s="434"/>
      <c r="O65" s="434"/>
      <c r="P65" s="92"/>
      <c r="Q65" s="434"/>
      <c r="R65" s="92"/>
      <c r="S65" s="434"/>
      <c r="T65" s="434"/>
      <c r="U65" s="434"/>
      <c r="V65" s="434"/>
      <c r="W65" s="434"/>
      <c r="X65" s="435"/>
    </row>
    <row r="66" spans="1:24" x14ac:dyDescent="0.3">
      <c r="A66" s="109"/>
      <c r="B66" s="810"/>
      <c r="C66" s="812"/>
      <c r="D66" s="810" t="s">
        <v>968</v>
      </c>
      <c r="E66" s="811"/>
      <c r="F66" s="811"/>
      <c r="G66" s="811"/>
      <c r="H66" s="812"/>
      <c r="I66" s="820" t="s">
        <v>403</v>
      </c>
      <c r="J66" s="821"/>
      <c r="K66" s="822" t="s">
        <v>99</v>
      </c>
      <c r="L66" s="823"/>
      <c r="M66" s="472"/>
      <c r="N66" s="434"/>
      <c r="O66" s="434"/>
      <c r="P66" s="434"/>
      <c r="Q66" s="434"/>
      <c r="R66" s="434"/>
      <c r="S66" s="434"/>
      <c r="T66" s="92"/>
      <c r="U66" s="434"/>
      <c r="V66" s="92"/>
      <c r="W66" s="434"/>
      <c r="X66" s="95"/>
    </row>
    <row r="67" spans="1:24" ht="15" thickBot="1" x14ac:dyDescent="0.35">
      <c r="A67" s="109"/>
      <c r="B67" s="813"/>
      <c r="C67" s="815"/>
      <c r="D67" s="813"/>
      <c r="E67" s="814"/>
      <c r="F67" s="814"/>
      <c r="G67" s="814"/>
      <c r="H67" s="815"/>
      <c r="I67" s="828" t="s">
        <v>888</v>
      </c>
      <c r="J67" s="829"/>
      <c r="K67" s="816" t="s">
        <v>99</v>
      </c>
      <c r="L67" s="817"/>
      <c r="M67" s="176"/>
      <c r="N67" s="177"/>
      <c r="O67" s="177"/>
      <c r="P67" s="177"/>
      <c r="Q67" s="177"/>
      <c r="R67" s="177"/>
      <c r="S67" s="177"/>
      <c r="T67" s="97"/>
      <c r="U67" s="177"/>
      <c r="V67" s="97"/>
      <c r="W67" s="177"/>
      <c r="X67" s="98"/>
    </row>
    <row r="68" spans="1:24" x14ac:dyDescent="0.3">
      <c r="A68" s="109"/>
    </row>
    <row r="69" spans="1:24" ht="15" thickBot="1" x14ac:dyDescent="0.35">
      <c r="A69" s="109"/>
      <c r="B69" s="123" t="s">
        <v>352</v>
      </c>
    </row>
    <row r="70" spans="1:24" ht="15" thickBot="1" x14ac:dyDescent="0.35">
      <c r="A70" s="109"/>
      <c r="B70" s="758" t="s">
        <v>317</v>
      </c>
      <c r="C70" s="979"/>
      <c r="D70" s="758" t="s">
        <v>318</v>
      </c>
      <c r="E70" s="981"/>
      <c r="F70" s="981"/>
      <c r="G70" s="981"/>
      <c r="H70" s="981"/>
      <c r="I70" s="983" t="s">
        <v>319</v>
      </c>
      <c r="J70" s="984"/>
      <c r="K70" s="987" t="s">
        <v>320</v>
      </c>
      <c r="L70" s="988"/>
      <c r="M70" s="764" t="s">
        <v>321</v>
      </c>
      <c r="N70" s="765"/>
      <c r="O70" s="765"/>
      <c r="P70" s="765"/>
      <c r="Q70" s="765"/>
      <c r="R70" s="765"/>
      <c r="S70" s="765"/>
      <c r="T70" s="765"/>
      <c r="U70" s="765"/>
      <c r="V70" s="765"/>
      <c r="W70" s="765"/>
      <c r="X70" s="766"/>
    </row>
    <row r="71" spans="1:24" ht="15" thickBot="1" x14ac:dyDescent="0.35">
      <c r="A71" s="109"/>
      <c r="B71" s="759"/>
      <c r="C71" s="980"/>
      <c r="D71" s="759"/>
      <c r="E71" s="982"/>
      <c r="F71" s="982"/>
      <c r="G71" s="982"/>
      <c r="H71" s="982"/>
      <c r="I71" s="985"/>
      <c r="J71" s="986"/>
      <c r="K71" s="989"/>
      <c r="L71" s="990"/>
      <c r="M71" s="78" t="s">
        <v>322</v>
      </c>
      <c r="N71" s="79" t="s">
        <v>323</v>
      </c>
      <c r="O71" s="79" t="s">
        <v>324</v>
      </c>
      <c r="P71" s="79" t="s">
        <v>325</v>
      </c>
      <c r="Q71" s="79" t="s">
        <v>326</v>
      </c>
      <c r="R71" s="79" t="s">
        <v>327</v>
      </c>
      <c r="S71" s="79" t="s">
        <v>328</v>
      </c>
      <c r="T71" s="79" t="s">
        <v>329</v>
      </c>
      <c r="U71" s="79" t="s">
        <v>330</v>
      </c>
      <c r="V71" s="79" t="s">
        <v>331</v>
      </c>
      <c r="W71" s="79" t="s">
        <v>332</v>
      </c>
      <c r="X71" s="80" t="s">
        <v>333</v>
      </c>
    </row>
    <row r="72" spans="1:24" ht="15" customHeight="1" x14ac:dyDescent="0.3">
      <c r="A72" s="109"/>
      <c r="B72" s="802" t="s">
        <v>401</v>
      </c>
      <c r="C72" s="804"/>
      <c r="D72" s="802" t="s">
        <v>973</v>
      </c>
      <c r="E72" s="803"/>
      <c r="F72" s="803"/>
      <c r="G72" s="803"/>
      <c r="H72" s="804"/>
      <c r="I72" s="1001" t="s">
        <v>966</v>
      </c>
      <c r="J72" s="1002"/>
      <c r="K72" s="818" t="s">
        <v>570</v>
      </c>
      <c r="L72" s="819"/>
      <c r="M72" s="171"/>
      <c r="N72" s="172"/>
      <c r="O72" s="172"/>
      <c r="P72" s="83"/>
      <c r="Q72" s="172"/>
      <c r="R72" s="430"/>
      <c r="S72" s="172"/>
      <c r="T72" s="172"/>
      <c r="U72" s="172"/>
      <c r="V72" s="172"/>
      <c r="W72" s="172"/>
      <c r="X72" s="428"/>
    </row>
    <row r="73" spans="1:24" ht="15" customHeight="1" x14ac:dyDescent="0.3">
      <c r="A73" s="109"/>
      <c r="B73" s="810"/>
      <c r="C73" s="812"/>
      <c r="D73" s="805"/>
      <c r="E73" s="806"/>
      <c r="F73" s="806"/>
      <c r="G73" s="806"/>
      <c r="H73" s="807"/>
      <c r="I73" s="808" t="s">
        <v>412</v>
      </c>
      <c r="J73" s="809"/>
      <c r="K73" s="830" t="s">
        <v>570</v>
      </c>
      <c r="L73" s="831"/>
      <c r="M73" s="469"/>
      <c r="N73" s="470"/>
      <c r="O73" s="470"/>
      <c r="P73" s="471"/>
      <c r="Q73" s="471"/>
      <c r="R73" s="476"/>
      <c r="S73" s="471"/>
      <c r="T73" s="471"/>
      <c r="U73" s="471"/>
      <c r="V73" s="471"/>
      <c r="W73" s="471"/>
      <c r="X73" s="477"/>
    </row>
    <row r="74" spans="1:24" ht="15" customHeight="1" x14ac:dyDescent="0.3">
      <c r="A74" s="109"/>
      <c r="B74" s="810"/>
      <c r="C74" s="812"/>
      <c r="D74" s="810" t="s">
        <v>967</v>
      </c>
      <c r="E74" s="811"/>
      <c r="F74" s="811"/>
      <c r="G74" s="811"/>
      <c r="H74" s="812"/>
      <c r="I74" s="832" t="s">
        <v>966</v>
      </c>
      <c r="J74" s="833"/>
      <c r="K74" s="996" t="s">
        <v>142</v>
      </c>
      <c r="L74" s="997"/>
      <c r="M74" s="127"/>
      <c r="N74" s="103"/>
      <c r="O74" s="488"/>
      <c r="P74" s="103"/>
      <c r="Q74" s="103"/>
      <c r="R74" s="104"/>
      <c r="S74" s="103"/>
      <c r="T74" s="103"/>
      <c r="U74" s="104"/>
      <c r="V74" s="103"/>
      <c r="W74" s="103"/>
      <c r="X74" s="163"/>
    </row>
    <row r="75" spans="1:24" ht="15" thickBot="1" x14ac:dyDescent="0.35">
      <c r="A75" s="109"/>
      <c r="B75" s="813"/>
      <c r="C75" s="815"/>
      <c r="D75" s="813"/>
      <c r="E75" s="814"/>
      <c r="F75" s="814"/>
      <c r="G75" s="814"/>
      <c r="H75" s="815"/>
      <c r="I75" s="816" t="s">
        <v>412</v>
      </c>
      <c r="J75" s="817"/>
      <c r="K75" s="816" t="s">
        <v>142</v>
      </c>
      <c r="L75" s="817"/>
      <c r="M75" s="179"/>
      <c r="N75" s="490"/>
      <c r="O75" s="180"/>
      <c r="P75" s="180"/>
      <c r="Q75" s="473"/>
      <c r="R75" s="493"/>
      <c r="S75" s="168"/>
      <c r="T75" s="168"/>
      <c r="U75" s="168"/>
      <c r="V75" s="498"/>
      <c r="W75" s="474"/>
      <c r="X75" s="475"/>
    </row>
    <row r="76" spans="1:24" x14ac:dyDescent="0.3">
      <c r="A76" s="109"/>
      <c r="B76" s="802" t="s">
        <v>980</v>
      </c>
      <c r="C76" s="804"/>
      <c r="D76" s="1007" t="s">
        <v>981</v>
      </c>
      <c r="E76" s="1008"/>
      <c r="F76" s="1008"/>
      <c r="G76" s="1008"/>
      <c r="H76" s="1009"/>
      <c r="I76" s="824" t="s">
        <v>888</v>
      </c>
      <c r="J76" s="825"/>
      <c r="K76" s="818" t="s">
        <v>902</v>
      </c>
      <c r="L76" s="819"/>
      <c r="M76" s="516"/>
      <c r="N76" s="500"/>
      <c r="O76" s="500"/>
      <c r="P76" s="500"/>
      <c r="Q76" s="479"/>
      <c r="R76" s="517"/>
      <c r="S76" s="494"/>
      <c r="T76" s="491"/>
      <c r="U76" s="491"/>
      <c r="V76" s="494"/>
      <c r="W76" s="479"/>
      <c r="X76" s="518"/>
    </row>
    <row r="77" spans="1:24" x14ac:dyDescent="0.3">
      <c r="A77" s="109"/>
      <c r="B77" s="810"/>
      <c r="C77" s="812"/>
      <c r="D77" s="993" t="s">
        <v>904</v>
      </c>
      <c r="E77" s="994"/>
      <c r="F77" s="994"/>
      <c r="G77" s="994"/>
      <c r="H77" s="995"/>
      <c r="I77" s="822" t="s">
        <v>403</v>
      </c>
      <c r="J77" s="823"/>
      <c r="K77" s="822" t="s">
        <v>902</v>
      </c>
      <c r="L77" s="823"/>
      <c r="M77" s="102"/>
      <c r="N77" s="104"/>
      <c r="O77" s="104"/>
      <c r="P77" s="104"/>
      <c r="Q77" s="481"/>
      <c r="R77" s="519"/>
      <c r="S77" s="488"/>
      <c r="T77" s="103"/>
      <c r="U77" s="103"/>
      <c r="V77" s="488"/>
      <c r="W77" s="481"/>
      <c r="X77" s="520"/>
    </row>
    <row r="78" spans="1:24" ht="15" customHeight="1" thickBot="1" x14ac:dyDescent="0.35">
      <c r="A78" s="109"/>
      <c r="B78" s="810"/>
      <c r="C78" s="812"/>
      <c r="D78" s="813"/>
      <c r="E78" s="814"/>
      <c r="F78" s="814"/>
      <c r="G78" s="814"/>
      <c r="H78" s="815"/>
      <c r="I78" s="1005" t="s">
        <v>982</v>
      </c>
      <c r="J78" s="1006"/>
      <c r="K78" s="816" t="s">
        <v>902</v>
      </c>
      <c r="L78" s="817"/>
      <c r="M78" s="487"/>
      <c r="N78" s="492"/>
      <c r="O78" s="492"/>
      <c r="P78" s="499"/>
      <c r="Q78" s="483"/>
      <c r="R78" s="514"/>
      <c r="S78" s="515"/>
      <c r="T78" s="492"/>
      <c r="U78" s="499"/>
      <c r="V78" s="515"/>
      <c r="W78" s="483"/>
      <c r="X78" s="484"/>
    </row>
    <row r="79" spans="1:24" x14ac:dyDescent="0.3">
      <c r="A79" s="109"/>
      <c r="B79" s="802" t="s">
        <v>970</v>
      </c>
      <c r="C79" s="804"/>
      <c r="D79" s="802" t="s">
        <v>974</v>
      </c>
      <c r="E79" s="803"/>
      <c r="F79" s="803"/>
      <c r="G79" s="803"/>
      <c r="H79" s="804"/>
      <c r="I79" s="818" t="s">
        <v>403</v>
      </c>
      <c r="J79" s="819"/>
      <c r="K79" s="824" t="s">
        <v>570</v>
      </c>
      <c r="L79" s="825"/>
      <c r="M79" s="485"/>
      <c r="N79" s="491"/>
      <c r="O79" s="491"/>
      <c r="P79" s="491"/>
      <c r="Q79" s="491"/>
      <c r="R79" s="500"/>
      <c r="S79" s="494"/>
      <c r="T79" s="491"/>
      <c r="U79" s="500"/>
      <c r="V79" s="494"/>
      <c r="W79" s="491"/>
      <c r="X79" s="480"/>
    </row>
    <row r="80" spans="1:24" x14ac:dyDescent="0.3">
      <c r="A80" s="109"/>
      <c r="B80" s="810"/>
      <c r="C80" s="812"/>
      <c r="D80" s="810"/>
      <c r="E80" s="811"/>
      <c r="F80" s="811"/>
      <c r="G80" s="811"/>
      <c r="H80" s="812"/>
      <c r="I80" s="830" t="s">
        <v>972</v>
      </c>
      <c r="J80" s="831"/>
      <c r="K80" s="830" t="s">
        <v>570</v>
      </c>
      <c r="L80" s="831"/>
      <c r="M80" s="127"/>
      <c r="N80" s="103"/>
      <c r="O80" s="103"/>
      <c r="P80" s="103"/>
      <c r="Q80" s="103"/>
      <c r="R80" s="104"/>
      <c r="S80" s="488"/>
      <c r="T80" s="103"/>
      <c r="U80" s="104"/>
      <c r="V80" s="488"/>
      <c r="W80" s="103"/>
      <c r="X80" s="482"/>
    </row>
    <row r="81" spans="1:24" x14ac:dyDescent="0.3">
      <c r="A81" s="109"/>
      <c r="B81" s="810"/>
      <c r="C81" s="812"/>
      <c r="D81" s="993" t="s">
        <v>978</v>
      </c>
      <c r="E81" s="994"/>
      <c r="F81" s="994"/>
      <c r="G81" s="994"/>
      <c r="H81" s="995"/>
      <c r="I81" s="830" t="s">
        <v>403</v>
      </c>
      <c r="J81" s="831"/>
      <c r="K81" s="830" t="s">
        <v>570</v>
      </c>
      <c r="L81" s="831"/>
      <c r="M81" s="127"/>
      <c r="N81" s="103"/>
      <c r="O81" s="103"/>
      <c r="P81" s="103"/>
      <c r="Q81" s="103"/>
      <c r="R81" s="104"/>
      <c r="S81" s="488"/>
      <c r="T81" s="103"/>
      <c r="U81" s="104"/>
      <c r="V81" s="488"/>
      <c r="W81" s="103"/>
      <c r="X81" s="482"/>
    </row>
    <row r="82" spans="1:24" ht="15" customHeight="1" thickBot="1" x14ac:dyDescent="0.35">
      <c r="A82" s="109"/>
      <c r="B82" s="813"/>
      <c r="C82" s="815"/>
      <c r="D82" s="813"/>
      <c r="E82" s="814"/>
      <c r="F82" s="814"/>
      <c r="G82" s="814"/>
      <c r="H82" s="815"/>
      <c r="I82" s="1003" t="s">
        <v>416</v>
      </c>
      <c r="J82" s="1004"/>
      <c r="K82" s="1003" t="s">
        <v>570</v>
      </c>
      <c r="L82" s="1004"/>
      <c r="M82" s="486"/>
      <c r="N82" s="490"/>
      <c r="O82" s="490"/>
      <c r="P82" s="490"/>
      <c r="Q82" s="490"/>
      <c r="R82" s="501"/>
      <c r="S82" s="495"/>
      <c r="T82" s="490"/>
      <c r="U82" s="501"/>
      <c r="V82" s="495"/>
      <c r="W82" s="490"/>
      <c r="X82" s="475"/>
    </row>
    <row r="83" spans="1:24" x14ac:dyDescent="0.3">
      <c r="A83" s="109"/>
      <c r="B83" s="802" t="s">
        <v>969</v>
      </c>
      <c r="C83" s="804"/>
      <c r="D83" s="802" t="s">
        <v>975</v>
      </c>
      <c r="E83" s="803"/>
      <c r="F83" s="803"/>
      <c r="G83" s="803"/>
      <c r="H83" s="804"/>
      <c r="I83" s="824" t="s">
        <v>403</v>
      </c>
      <c r="J83" s="825"/>
      <c r="K83" s="824" t="s">
        <v>142</v>
      </c>
      <c r="L83" s="825"/>
      <c r="M83" s="485"/>
      <c r="N83" s="491"/>
      <c r="O83" s="491"/>
      <c r="P83" s="502"/>
      <c r="Q83" s="491"/>
      <c r="R83" s="500"/>
      <c r="S83" s="494"/>
      <c r="T83" s="491"/>
      <c r="U83" s="500"/>
      <c r="V83" s="494"/>
      <c r="W83" s="491"/>
      <c r="X83" s="480"/>
    </row>
    <row r="84" spans="1:24" x14ac:dyDescent="0.3">
      <c r="A84" s="109"/>
      <c r="B84" s="810"/>
      <c r="C84" s="812"/>
      <c r="D84" s="810"/>
      <c r="E84" s="811"/>
      <c r="F84" s="811"/>
      <c r="G84" s="811"/>
      <c r="H84" s="812"/>
      <c r="I84" s="830" t="s">
        <v>416</v>
      </c>
      <c r="J84" s="831"/>
      <c r="K84" s="830" t="s">
        <v>142</v>
      </c>
      <c r="L84" s="831"/>
      <c r="M84" s="127"/>
      <c r="N84" s="103"/>
      <c r="O84" s="103"/>
      <c r="P84" s="489"/>
      <c r="Q84" s="103"/>
      <c r="R84" s="104"/>
      <c r="S84" s="488"/>
      <c r="T84" s="103"/>
      <c r="U84" s="104"/>
      <c r="V84" s="488"/>
      <c r="W84" s="103"/>
      <c r="X84" s="482"/>
    </row>
    <row r="85" spans="1:24" ht="15" thickBot="1" x14ac:dyDescent="0.35">
      <c r="A85" s="109"/>
      <c r="B85" s="813"/>
      <c r="C85" s="815"/>
      <c r="D85" s="813"/>
      <c r="E85" s="814"/>
      <c r="F85" s="814"/>
      <c r="G85" s="814"/>
      <c r="H85" s="815"/>
      <c r="I85" s="1003" t="s">
        <v>412</v>
      </c>
      <c r="J85" s="1004"/>
      <c r="K85" s="1003" t="s">
        <v>181</v>
      </c>
      <c r="L85" s="1004"/>
      <c r="M85" s="487"/>
      <c r="N85" s="492"/>
      <c r="O85" s="180"/>
      <c r="P85" s="180"/>
      <c r="Q85" s="492"/>
      <c r="R85" s="499"/>
      <c r="S85" s="496"/>
      <c r="T85" s="499"/>
      <c r="U85" s="499"/>
      <c r="V85" s="496"/>
      <c r="W85" s="499"/>
      <c r="X85" s="484"/>
    </row>
    <row r="86" spans="1:24" ht="15" customHeight="1" x14ac:dyDescent="0.3">
      <c r="A86" s="109"/>
      <c r="B86" s="802" t="s">
        <v>979</v>
      </c>
      <c r="C86" s="804"/>
      <c r="D86" s="802" t="s">
        <v>976</v>
      </c>
      <c r="E86" s="803"/>
      <c r="F86" s="803"/>
      <c r="G86" s="803"/>
      <c r="H86" s="804"/>
      <c r="I86" s="824" t="s">
        <v>412</v>
      </c>
      <c r="J86" s="825"/>
      <c r="K86" s="824" t="s">
        <v>142</v>
      </c>
      <c r="L86" s="825"/>
      <c r="M86" s="485"/>
      <c r="N86" s="491"/>
      <c r="O86" s="491"/>
      <c r="P86" s="491"/>
      <c r="Q86" s="491"/>
      <c r="R86" s="500"/>
      <c r="S86" s="497"/>
      <c r="T86" s="500"/>
      <c r="U86" s="500"/>
      <c r="V86" s="497"/>
      <c r="W86" s="500"/>
      <c r="X86" s="480"/>
    </row>
    <row r="87" spans="1:24" x14ac:dyDescent="0.3">
      <c r="A87" s="109"/>
      <c r="B87" s="810"/>
      <c r="C87" s="812"/>
      <c r="D87" s="810"/>
      <c r="E87" s="811"/>
      <c r="F87" s="811"/>
      <c r="G87" s="811"/>
      <c r="H87" s="812"/>
      <c r="I87" s="830" t="s">
        <v>977</v>
      </c>
      <c r="J87" s="831"/>
      <c r="K87" s="830" t="s">
        <v>142</v>
      </c>
      <c r="L87" s="831"/>
      <c r="M87" s="127"/>
      <c r="N87" s="103"/>
      <c r="O87" s="103"/>
      <c r="P87" s="103"/>
      <c r="Q87" s="103"/>
      <c r="R87" s="104"/>
      <c r="S87" s="488"/>
      <c r="T87" s="103"/>
      <c r="U87" s="104"/>
      <c r="V87" s="488"/>
      <c r="W87" s="103"/>
      <c r="X87" s="482"/>
    </row>
    <row r="88" spans="1:24" ht="15" customHeight="1" thickBot="1" x14ac:dyDescent="0.35">
      <c r="A88" s="109"/>
      <c r="B88" s="813"/>
      <c r="C88" s="815"/>
      <c r="D88" s="813"/>
      <c r="E88" s="814"/>
      <c r="F88" s="814"/>
      <c r="G88" s="814"/>
      <c r="H88" s="815"/>
      <c r="I88" s="1003" t="s">
        <v>971</v>
      </c>
      <c r="J88" s="1004"/>
      <c r="K88" s="1003" t="s">
        <v>142</v>
      </c>
      <c r="L88" s="1004"/>
      <c r="M88" s="486"/>
      <c r="N88" s="490"/>
      <c r="O88" s="490"/>
      <c r="P88" s="180"/>
      <c r="Q88" s="490"/>
      <c r="R88" s="501"/>
      <c r="S88" s="495"/>
      <c r="T88" s="490"/>
      <c r="U88" s="501"/>
      <c r="V88" s="495"/>
      <c r="W88" s="490"/>
      <c r="X88" s="475"/>
    </row>
    <row r="89" spans="1:24" x14ac:dyDescent="0.3">
      <c r="A89" s="109"/>
      <c r="B89" s="109"/>
    </row>
    <row r="90" spans="1:24" ht="15" thickBot="1" x14ac:dyDescent="0.35">
      <c r="A90" s="109"/>
    </row>
    <row r="91" spans="1:24" ht="133.80000000000001" customHeight="1" thickBot="1" x14ac:dyDescent="0.35">
      <c r="A91" s="110" t="s">
        <v>84</v>
      </c>
      <c r="B91" s="840" t="s">
        <v>86</v>
      </c>
      <c r="C91" s="844"/>
      <c r="D91" s="844"/>
      <c r="E91" s="844"/>
      <c r="F91" s="844"/>
      <c r="G91" s="845"/>
      <c r="H91" s="998" t="s">
        <v>947</v>
      </c>
      <c r="I91" s="877"/>
      <c r="J91" s="999"/>
      <c r="K91" s="999"/>
      <c r="L91" s="999"/>
      <c r="M91" s="999"/>
      <c r="N91" s="999"/>
      <c r="O91" s="999"/>
      <c r="P91" s="1000"/>
    </row>
    <row r="92" spans="1:24" ht="65.400000000000006" customHeight="1" thickBot="1" x14ac:dyDescent="0.35">
      <c r="B92" s="840" t="s">
        <v>85</v>
      </c>
      <c r="C92" s="844"/>
      <c r="D92" s="844"/>
      <c r="E92" s="844"/>
      <c r="F92" s="844"/>
      <c r="G92" s="845"/>
      <c r="H92" s="876" t="s">
        <v>948</v>
      </c>
      <c r="I92" s="877"/>
      <c r="J92" s="877"/>
      <c r="K92" s="877"/>
      <c r="L92" s="877"/>
      <c r="M92" s="877"/>
      <c r="N92" s="877"/>
      <c r="O92" s="877"/>
      <c r="P92" s="878"/>
    </row>
    <row r="93" spans="1:24" ht="51" customHeight="1" thickBot="1" x14ac:dyDescent="0.35">
      <c r="B93" s="840" t="s">
        <v>87</v>
      </c>
      <c r="C93" s="844"/>
      <c r="D93" s="844"/>
      <c r="E93" s="844"/>
      <c r="F93" s="844"/>
      <c r="G93" s="845"/>
      <c r="H93" s="876" t="s">
        <v>949</v>
      </c>
      <c r="I93" s="877"/>
      <c r="J93" s="877"/>
      <c r="K93" s="877"/>
      <c r="L93" s="877"/>
      <c r="M93" s="877"/>
      <c r="N93" s="877"/>
      <c r="O93" s="877"/>
      <c r="P93" s="878"/>
    </row>
  </sheetData>
  <mergeCells count="178">
    <mergeCell ref="K76:L76"/>
    <mergeCell ref="I78:J78"/>
    <mergeCell ref="K78:L78"/>
    <mergeCell ref="I77:J77"/>
    <mergeCell ref="D77:H78"/>
    <mergeCell ref="K77:L77"/>
    <mergeCell ref="K83:L83"/>
    <mergeCell ref="K81:L81"/>
    <mergeCell ref="K79:L79"/>
    <mergeCell ref="K80:L80"/>
    <mergeCell ref="K82:L82"/>
    <mergeCell ref="I81:J81"/>
    <mergeCell ref="D79:H80"/>
    <mergeCell ref="D76:H76"/>
    <mergeCell ref="I79:J79"/>
    <mergeCell ref="K87:L87"/>
    <mergeCell ref="B86:C88"/>
    <mergeCell ref="I86:J86"/>
    <mergeCell ref="I87:J87"/>
    <mergeCell ref="D86:H88"/>
    <mergeCell ref="I82:J82"/>
    <mergeCell ref="D81:H82"/>
    <mergeCell ref="I83:J83"/>
    <mergeCell ref="B83:C85"/>
    <mergeCell ref="D83:H85"/>
    <mergeCell ref="I85:J85"/>
    <mergeCell ref="I84:J84"/>
    <mergeCell ref="I88:J88"/>
    <mergeCell ref="K88:L88"/>
    <mergeCell ref="B79:C82"/>
    <mergeCell ref="I80:J80"/>
    <mergeCell ref="D64:H65"/>
    <mergeCell ref="I65:J65"/>
    <mergeCell ref="K65:L65"/>
    <mergeCell ref="B76:C78"/>
    <mergeCell ref="I76:J76"/>
    <mergeCell ref="B92:G92"/>
    <mergeCell ref="H92:P92"/>
    <mergeCell ref="B93:G93"/>
    <mergeCell ref="H93:P93"/>
    <mergeCell ref="I74:J74"/>
    <mergeCell ref="K74:L74"/>
    <mergeCell ref="B91:G91"/>
    <mergeCell ref="H91:P91"/>
    <mergeCell ref="B70:C71"/>
    <mergeCell ref="D70:H71"/>
    <mergeCell ref="I70:J71"/>
    <mergeCell ref="K70:L71"/>
    <mergeCell ref="M70:X70"/>
    <mergeCell ref="I72:J72"/>
    <mergeCell ref="K73:L73"/>
    <mergeCell ref="K75:L75"/>
    <mergeCell ref="K84:L84"/>
    <mergeCell ref="K85:L85"/>
    <mergeCell ref="K86:L86"/>
    <mergeCell ref="B56:C57"/>
    <mergeCell ref="D56:H57"/>
    <mergeCell ref="I56:J57"/>
    <mergeCell ref="K56:L57"/>
    <mergeCell ref="M56:X56"/>
    <mergeCell ref="B58:C59"/>
    <mergeCell ref="D58:H59"/>
    <mergeCell ref="I58:J58"/>
    <mergeCell ref="K58:L58"/>
    <mergeCell ref="I59:J59"/>
    <mergeCell ref="K59:L59"/>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48:G48"/>
    <mergeCell ref="H48:J48"/>
    <mergeCell ref="K48:M48"/>
    <mergeCell ref="N48:P48"/>
    <mergeCell ref="B49:G49"/>
    <mergeCell ref="H49:J49"/>
    <mergeCell ref="K49:M49"/>
    <mergeCell ref="N49:P49"/>
    <mergeCell ref="H40:P40"/>
    <mergeCell ref="B45:G45"/>
    <mergeCell ref="H45:P45"/>
    <mergeCell ref="B46:G46"/>
    <mergeCell ref="H46:P46"/>
    <mergeCell ref="B34:G35"/>
    <mergeCell ref="H34:P35"/>
    <mergeCell ref="B37:G42"/>
    <mergeCell ref="H37:P37"/>
    <mergeCell ref="H38:P38"/>
    <mergeCell ref="H42:P42"/>
    <mergeCell ref="H39:P39"/>
    <mergeCell ref="B28:G28"/>
    <mergeCell ref="H28:P28"/>
    <mergeCell ref="B29:G30"/>
    <mergeCell ref="H29:P30"/>
    <mergeCell ref="B33:G33"/>
    <mergeCell ref="H33:P33"/>
    <mergeCell ref="H41:P41"/>
    <mergeCell ref="B21:B22"/>
    <mergeCell ref="I21:J21"/>
    <mergeCell ref="I22:J22"/>
    <mergeCell ref="B23:B24"/>
    <mergeCell ref="B27:G27"/>
    <mergeCell ref="H27:P27"/>
    <mergeCell ref="B17:B18"/>
    <mergeCell ref="I17:J17"/>
    <mergeCell ref="L17:N17"/>
    <mergeCell ref="I18:J18"/>
    <mergeCell ref="M18:N18"/>
    <mergeCell ref="B19:B20"/>
    <mergeCell ref="I19:J19"/>
    <mergeCell ref="M19:N19"/>
    <mergeCell ref="I20:J20"/>
    <mergeCell ref="M20:N20"/>
    <mergeCell ref="B11:G14"/>
    <mergeCell ref="H11:H14"/>
    <mergeCell ref="I11:J14"/>
    <mergeCell ref="K11:M11"/>
    <mergeCell ref="N11:P11"/>
    <mergeCell ref="B8:G8"/>
    <mergeCell ref="H8:P8"/>
    <mergeCell ref="B9:G9"/>
    <mergeCell ref="H9:P9"/>
    <mergeCell ref="B10:G10"/>
    <mergeCell ref="H10:P10"/>
    <mergeCell ref="K12:M12"/>
    <mergeCell ref="N12:P12"/>
    <mergeCell ref="K13:M13"/>
    <mergeCell ref="K14:M14"/>
    <mergeCell ref="N13:P13"/>
    <mergeCell ref="N14:P14"/>
    <mergeCell ref="B5:G5"/>
    <mergeCell ref="H5:P5"/>
    <mergeCell ref="B6:G6"/>
    <mergeCell ref="H6:P6"/>
    <mergeCell ref="B7:G7"/>
    <mergeCell ref="H7:P7"/>
    <mergeCell ref="B2:G2"/>
    <mergeCell ref="H2:P2"/>
    <mergeCell ref="B3:G3"/>
    <mergeCell ref="H3:P3"/>
    <mergeCell ref="B4:G4"/>
    <mergeCell ref="H4:P4"/>
    <mergeCell ref="D72:H73"/>
    <mergeCell ref="I73:J73"/>
    <mergeCell ref="D74:H75"/>
    <mergeCell ref="B72:C75"/>
    <mergeCell ref="I75:J75"/>
    <mergeCell ref="K72:L72"/>
    <mergeCell ref="D66:H67"/>
    <mergeCell ref="I66:J66"/>
    <mergeCell ref="K66:L66"/>
    <mergeCell ref="K67:L67"/>
    <mergeCell ref="B60:C67"/>
    <mergeCell ref="I60:J60"/>
    <mergeCell ref="K60:L60"/>
    <mergeCell ref="I67:J67"/>
    <mergeCell ref="D60:H61"/>
    <mergeCell ref="D62:H63"/>
    <mergeCell ref="I61:J61"/>
    <mergeCell ref="I62:J62"/>
    <mergeCell ref="I63:J63"/>
    <mergeCell ref="I64:J64"/>
    <mergeCell ref="K61:L61"/>
    <mergeCell ref="K62:L62"/>
    <mergeCell ref="K63:L63"/>
    <mergeCell ref="K64:L64"/>
  </mergeCells>
  <conditionalFormatting sqref="D18:G18">
    <cfRule type="expression" dxfId="239" priority="1">
      <formula>D$18=$H$20</formula>
    </cfRule>
    <cfRule type="expression" dxfId="238" priority="2">
      <formula>D$18=D$17</formula>
    </cfRule>
    <cfRule type="expression" dxfId="237" priority="3">
      <formula>D$17&lt;&gt;D$18</formula>
    </cfRule>
  </conditionalFormatting>
  <conditionalFormatting sqref="D20:G20">
    <cfRule type="expression" dxfId="236" priority="4">
      <formula>D$20=$H$20</formula>
    </cfRule>
    <cfRule type="expression" dxfId="235" priority="5">
      <formula>D$20&lt;&gt;D$19</formula>
    </cfRule>
    <cfRule type="expression" dxfId="234" priority="6">
      <formula>D$20=D$19</formula>
    </cfRule>
  </conditionalFormatting>
  <conditionalFormatting sqref="D22:G22">
    <cfRule type="expression" dxfId="233" priority="7">
      <formula>D$22=$H$20</formula>
    </cfRule>
    <cfRule type="expression" dxfId="232" priority="8">
      <formula>D$22&lt;&gt;D$21</formula>
    </cfRule>
    <cfRule type="expression" dxfId="231" priority="9">
      <formula>D$22=D$21</formula>
    </cfRule>
  </conditionalFormatting>
  <conditionalFormatting sqref="D24:G24">
    <cfRule type="expression" dxfId="230" priority="10">
      <formula>D$24=$H$20</formula>
    </cfRule>
    <cfRule type="expression" dxfId="229" priority="11">
      <formula>D$24&lt;&gt;D$23</formula>
    </cfRule>
    <cfRule type="expression" dxfId="228" priority="12">
      <formula>D$24=D$23</formula>
    </cfRule>
  </conditionalFormatting>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80235-1AFC-441A-90B0-3AE1ED1E49A9}">
  <dimension ref="A1:AC94"/>
  <sheetViews>
    <sheetView zoomScaleNormal="100" workbookViewId="0">
      <selection activeCell="H28" sqref="H28:P32"/>
    </sheetView>
  </sheetViews>
  <sheetFormatPr defaultRowHeight="14.4" x14ac:dyDescent="0.3"/>
  <cols>
    <col min="1" max="1" width="20.33203125" style="106" bestFit="1" customWidth="1"/>
    <col min="2" max="2" width="8.88671875" style="106"/>
    <col min="3" max="3" width="13.88671875" style="106" bestFit="1" customWidth="1"/>
    <col min="4" max="9" width="8.88671875" style="106"/>
    <col min="10" max="10" width="13.21875" style="106" customWidth="1"/>
    <col min="11" max="16384" width="8.88671875" style="106"/>
  </cols>
  <sheetData>
    <row r="1" spans="1:29" ht="15" thickBot="1" x14ac:dyDescent="0.35"/>
    <row r="2" spans="1:29" ht="15" thickBot="1" x14ac:dyDescent="0.35">
      <c r="A2" s="107" t="s">
        <v>75</v>
      </c>
      <c r="B2" s="834" t="s">
        <v>88</v>
      </c>
      <c r="C2" s="835"/>
      <c r="D2" s="835"/>
      <c r="E2" s="835"/>
      <c r="F2" s="835"/>
      <c r="G2" s="836"/>
      <c r="H2" s="849" t="s">
        <v>928</v>
      </c>
      <c r="I2" s="850"/>
      <c r="J2" s="850"/>
      <c r="K2" s="850"/>
      <c r="L2" s="850"/>
      <c r="M2" s="850"/>
      <c r="N2" s="850"/>
      <c r="O2" s="850"/>
      <c r="P2" s="851"/>
    </row>
    <row r="3" spans="1:29" ht="45" customHeight="1" thickBot="1" x14ac:dyDescent="0.35">
      <c r="A3" s="357"/>
      <c r="B3" s="834" t="s">
        <v>78</v>
      </c>
      <c r="C3" s="835"/>
      <c r="D3" s="835"/>
      <c r="E3" s="835"/>
      <c r="F3" s="835"/>
      <c r="G3" s="836"/>
      <c r="H3" s="852" t="s">
        <v>1039</v>
      </c>
      <c r="I3" s="853"/>
      <c r="J3" s="853"/>
      <c r="K3" s="853"/>
      <c r="L3" s="853"/>
      <c r="M3" s="853"/>
      <c r="N3" s="853"/>
      <c r="O3" s="853"/>
      <c r="P3" s="854"/>
      <c r="Q3" s="357"/>
      <c r="R3" s="357"/>
      <c r="S3" s="357"/>
      <c r="T3" s="357"/>
      <c r="U3" s="357"/>
      <c r="V3" s="357"/>
      <c r="W3" s="357"/>
      <c r="X3" s="357"/>
      <c r="Y3" s="357"/>
    </row>
    <row r="4" spans="1:29" ht="15" thickBot="1" x14ac:dyDescent="0.35">
      <c r="A4" s="357"/>
      <c r="B4" s="834" t="s">
        <v>89</v>
      </c>
      <c r="C4" s="835"/>
      <c r="D4" s="835"/>
      <c r="E4" s="835"/>
      <c r="F4" s="835"/>
      <c r="G4" s="836"/>
      <c r="H4" s="846">
        <v>1</v>
      </c>
      <c r="I4" s="847"/>
      <c r="J4" s="847"/>
      <c r="K4" s="847"/>
      <c r="L4" s="847"/>
      <c r="M4" s="847"/>
      <c r="N4" s="847"/>
      <c r="O4" s="847"/>
      <c r="P4" s="848"/>
      <c r="Q4" s="357"/>
      <c r="R4" s="357"/>
      <c r="S4" s="357"/>
      <c r="T4" s="357"/>
      <c r="U4" s="357"/>
      <c r="V4" s="357"/>
      <c r="W4" s="357"/>
      <c r="X4" s="357"/>
      <c r="Y4" s="357"/>
    </row>
    <row r="5" spans="1:29" ht="15" thickBot="1" x14ac:dyDescent="0.35">
      <c r="A5" s="357"/>
      <c r="B5" s="834" t="s">
        <v>90</v>
      </c>
      <c r="C5" s="835"/>
      <c r="D5" s="835"/>
      <c r="E5" s="835"/>
      <c r="F5" s="835"/>
      <c r="G5" s="836"/>
      <c r="H5" s="837">
        <v>2</v>
      </c>
      <c r="I5" s="838"/>
      <c r="J5" s="838"/>
      <c r="K5" s="838"/>
      <c r="L5" s="838"/>
      <c r="M5" s="838"/>
      <c r="N5" s="838"/>
      <c r="O5" s="838"/>
      <c r="P5" s="839"/>
      <c r="Q5" s="357"/>
      <c r="R5" s="357"/>
      <c r="S5" s="357"/>
      <c r="T5" s="357"/>
      <c r="U5" s="357"/>
      <c r="V5" s="357"/>
      <c r="W5" s="357"/>
      <c r="X5" s="357"/>
      <c r="Y5" s="357"/>
    </row>
    <row r="6" spans="1:29" ht="15" thickBot="1" x14ac:dyDescent="0.35">
      <c r="A6" s="357"/>
      <c r="B6" s="840" t="s">
        <v>91</v>
      </c>
      <c r="C6" s="835"/>
      <c r="D6" s="835"/>
      <c r="E6" s="835"/>
      <c r="F6" s="835"/>
      <c r="G6" s="836"/>
      <c r="H6" s="841">
        <v>3</v>
      </c>
      <c r="I6" s="842"/>
      <c r="J6" s="842"/>
      <c r="K6" s="842"/>
      <c r="L6" s="842"/>
      <c r="M6" s="842"/>
      <c r="N6" s="842"/>
      <c r="O6" s="842"/>
      <c r="P6" s="843"/>
      <c r="Q6" s="357"/>
      <c r="R6" s="357"/>
      <c r="S6" s="357"/>
      <c r="T6" s="357"/>
      <c r="U6" s="357"/>
      <c r="V6" s="357"/>
      <c r="W6" s="357"/>
      <c r="X6" s="357"/>
      <c r="Y6" s="357"/>
    </row>
    <row r="7" spans="1:29" ht="15" thickBot="1" x14ac:dyDescent="0.35">
      <c r="A7" s="357"/>
      <c r="B7" s="840" t="s">
        <v>92</v>
      </c>
      <c r="C7" s="844"/>
      <c r="D7" s="844"/>
      <c r="E7" s="844"/>
      <c r="F7" s="844"/>
      <c r="G7" s="845"/>
      <c r="H7" s="846">
        <v>2</v>
      </c>
      <c r="I7" s="847"/>
      <c r="J7" s="847"/>
      <c r="K7" s="847"/>
      <c r="L7" s="847"/>
      <c r="M7" s="847"/>
      <c r="N7" s="847"/>
      <c r="O7" s="847"/>
      <c r="P7" s="848"/>
      <c r="Q7" s="357"/>
      <c r="R7" s="357"/>
      <c r="S7" s="357"/>
      <c r="T7" s="357"/>
      <c r="U7" s="357"/>
      <c r="V7" s="357"/>
      <c r="W7" s="357"/>
      <c r="X7" s="357"/>
      <c r="Y7" s="357"/>
    </row>
    <row r="8" spans="1:29"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9"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9" ht="18" customHeight="1" thickBot="1" x14ac:dyDescent="0.35">
      <c r="A10" s="107"/>
      <c r="B10" s="855" t="s">
        <v>97</v>
      </c>
      <c r="C10" s="856"/>
      <c r="D10" s="856"/>
      <c r="E10" s="856"/>
      <c r="F10" s="856"/>
      <c r="G10" s="857"/>
      <c r="H10" s="1015" t="s">
        <v>243</v>
      </c>
      <c r="I10" s="874"/>
      <c r="J10" s="874"/>
      <c r="K10" s="874"/>
      <c r="L10" s="874"/>
      <c r="M10" s="874"/>
      <c r="N10" s="874"/>
      <c r="O10" s="874"/>
      <c r="P10" s="875"/>
      <c r="Q10" s="357"/>
      <c r="R10" s="357"/>
      <c r="S10" s="357"/>
      <c r="T10" s="357"/>
      <c r="U10" s="357"/>
      <c r="V10" s="357"/>
      <c r="W10" s="357"/>
      <c r="X10" s="357"/>
      <c r="Y10" s="357"/>
    </row>
    <row r="11" spans="1:29" ht="14.4" customHeight="1" x14ac:dyDescent="0.3">
      <c r="A11" s="107"/>
      <c r="B11" s="855" t="s">
        <v>95</v>
      </c>
      <c r="C11" s="856"/>
      <c r="D11" s="856"/>
      <c r="E11" s="856"/>
      <c r="F11" s="856"/>
      <c r="G11" s="857"/>
      <c r="H11" s="864" t="s">
        <v>141</v>
      </c>
      <c r="I11" s="868" t="s">
        <v>94</v>
      </c>
      <c r="J11" s="868"/>
      <c r="K11" s="873" t="s">
        <v>1035</v>
      </c>
      <c r="L11" s="873"/>
      <c r="M11" s="873"/>
      <c r="N11" s="874" t="s">
        <v>1038</v>
      </c>
      <c r="O11" s="874"/>
      <c r="P11" s="875"/>
      <c r="Q11" s="357"/>
      <c r="R11" s="357"/>
      <c r="S11" s="357"/>
      <c r="T11" s="357"/>
      <c r="U11" s="357"/>
      <c r="V11" s="357"/>
      <c r="W11" s="357"/>
      <c r="X11" s="357"/>
      <c r="Y11" s="357"/>
    </row>
    <row r="12" spans="1:29" ht="15" customHeight="1" x14ac:dyDescent="0.3">
      <c r="A12" s="107"/>
      <c r="B12" s="858"/>
      <c r="C12" s="859"/>
      <c r="D12" s="859"/>
      <c r="E12" s="859"/>
      <c r="F12" s="859"/>
      <c r="G12" s="860"/>
      <c r="H12" s="865"/>
      <c r="I12" s="870"/>
      <c r="J12" s="870"/>
      <c r="K12" s="881" t="s">
        <v>1183</v>
      </c>
      <c r="L12" s="881"/>
      <c r="M12" s="881"/>
      <c r="N12" s="881" t="s">
        <v>1036</v>
      </c>
      <c r="O12" s="881"/>
      <c r="P12" s="882"/>
      <c r="Q12" s="357"/>
      <c r="R12" s="357"/>
      <c r="S12" s="357"/>
      <c r="T12" s="357"/>
      <c r="U12" s="357"/>
      <c r="V12" s="357"/>
      <c r="W12" s="357"/>
      <c r="X12" s="357"/>
      <c r="Y12" s="357"/>
    </row>
    <row r="13" spans="1:29" ht="15" thickBot="1" x14ac:dyDescent="0.35">
      <c r="A13" s="107"/>
      <c r="B13" s="861"/>
      <c r="C13" s="862"/>
      <c r="D13" s="862"/>
      <c r="E13" s="862"/>
      <c r="F13" s="862"/>
      <c r="G13" s="863"/>
      <c r="H13" s="866"/>
      <c r="I13" s="872"/>
      <c r="J13" s="872"/>
      <c r="K13" s="883" t="s">
        <v>1037</v>
      </c>
      <c r="L13" s="883"/>
      <c r="M13" s="883"/>
      <c r="N13" s="883"/>
      <c r="O13" s="883"/>
      <c r="P13" s="884"/>
      <c r="Q13" s="527"/>
      <c r="R13" s="527"/>
      <c r="S13" s="527"/>
      <c r="T13" s="527"/>
      <c r="U13" s="527"/>
      <c r="V13" s="527"/>
      <c r="W13" s="527"/>
      <c r="X13" s="527"/>
      <c r="Y13" s="527"/>
    </row>
    <row r="14" spans="1:29" ht="15" thickBot="1" x14ac:dyDescent="0.35">
      <c r="A14" s="10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row>
    <row r="15" spans="1:29" ht="15" thickBot="1" x14ac:dyDescent="0.35">
      <c r="A15" s="109" t="s">
        <v>76</v>
      </c>
      <c r="B15" s="111"/>
      <c r="D15" s="353" t="s">
        <v>63</v>
      </c>
      <c r="E15" s="70" t="s">
        <v>64</v>
      </c>
      <c r="F15" s="70" t="s">
        <v>65</v>
      </c>
      <c r="G15" s="48" t="s">
        <v>66</v>
      </c>
      <c r="I15" s="117" t="s">
        <v>227</v>
      </c>
      <c r="S15" s="521"/>
      <c r="T15" s="521"/>
      <c r="U15" s="521"/>
      <c r="V15" s="521"/>
      <c r="W15" s="521"/>
      <c r="X15" s="521"/>
      <c r="Y15" s="521"/>
      <c r="Z15" s="521"/>
      <c r="AA15" s="521"/>
      <c r="AB15" s="521"/>
      <c r="AC15" s="521"/>
    </row>
    <row r="16" spans="1:29" ht="19.95" customHeight="1" thickBot="1" x14ac:dyDescent="0.35">
      <c r="B16" s="885">
        <v>2018</v>
      </c>
      <c r="C16" s="71" t="s">
        <v>225</v>
      </c>
      <c r="D16" s="52" t="s">
        <v>99</v>
      </c>
      <c r="E16" s="52" t="s">
        <v>99</v>
      </c>
      <c r="F16" s="52" t="s">
        <v>99</v>
      </c>
      <c r="G16" s="49" t="s">
        <v>99</v>
      </c>
      <c r="I16" s="896" t="s">
        <v>71</v>
      </c>
      <c r="J16" s="897"/>
      <c r="L16" s="896" t="s">
        <v>232</v>
      </c>
      <c r="M16" s="898"/>
      <c r="N16" s="897"/>
      <c r="P16" s="112"/>
      <c r="Q16" s="112"/>
      <c r="R16" s="112"/>
      <c r="S16" s="529"/>
      <c r="T16" s="529"/>
      <c r="U16" s="521"/>
      <c r="V16" s="521"/>
      <c r="W16" s="521"/>
      <c r="X16" s="521"/>
      <c r="Y16" s="521"/>
      <c r="Z16" s="521"/>
      <c r="AA16" s="521"/>
      <c r="AB16" s="521"/>
      <c r="AC16" s="521"/>
    </row>
    <row r="17" spans="1:29" ht="19.95" customHeight="1" thickBot="1" x14ac:dyDescent="0.35">
      <c r="B17" s="886"/>
      <c r="C17" s="72" t="s">
        <v>226</v>
      </c>
      <c r="D17" s="51" t="s">
        <v>99</v>
      </c>
      <c r="E17" s="51" t="s">
        <v>99</v>
      </c>
      <c r="F17" s="51" t="s">
        <v>99</v>
      </c>
      <c r="G17" s="50" t="s">
        <v>99</v>
      </c>
      <c r="I17" s="899" t="s">
        <v>72</v>
      </c>
      <c r="J17" s="900"/>
      <c r="L17" s="54"/>
      <c r="M17" s="901" t="s">
        <v>228</v>
      </c>
      <c r="N17" s="902"/>
      <c r="P17" s="113"/>
      <c r="Q17" s="113"/>
      <c r="R17" s="113"/>
      <c r="S17" s="530"/>
      <c r="T17" s="1011"/>
      <c r="U17" s="1011"/>
      <c r="V17" s="1011"/>
      <c r="W17" s="1011"/>
      <c r="X17" s="1011"/>
      <c r="Y17" s="1011"/>
      <c r="Z17" s="1011"/>
      <c r="AA17" s="1011"/>
      <c r="AB17" s="1011"/>
      <c r="AC17" s="521"/>
    </row>
    <row r="18" spans="1:29" ht="19.95" customHeight="1" x14ac:dyDescent="0.3">
      <c r="B18" s="885">
        <v>2019</v>
      </c>
      <c r="C18" s="71" t="s">
        <v>225</v>
      </c>
      <c r="D18" s="52" t="s">
        <v>100</v>
      </c>
      <c r="E18" s="52" t="s">
        <v>142</v>
      </c>
      <c r="F18" s="52" t="s">
        <v>142</v>
      </c>
      <c r="G18" s="49" t="s">
        <v>142</v>
      </c>
      <c r="I18" s="887" t="s">
        <v>73</v>
      </c>
      <c r="J18" s="888"/>
      <c r="L18" s="55"/>
      <c r="M18" s="903" t="s">
        <v>229</v>
      </c>
      <c r="N18" s="903"/>
      <c r="P18" s="114"/>
      <c r="Q18" s="114"/>
      <c r="R18" s="114"/>
      <c r="S18" s="531"/>
      <c r="T18" s="1011"/>
      <c r="U18" s="1011"/>
      <c r="V18" s="1011"/>
      <c r="W18" s="1011"/>
      <c r="X18" s="1011"/>
      <c r="Y18" s="1011"/>
      <c r="Z18" s="1011"/>
      <c r="AA18" s="1011"/>
      <c r="AB18" s="1011"/>
      <c r="AC18" s="521"/>
    </row>
    <row r="19" spans="1:29" ht="19.95" customHeight="1" thickBot="1" x14ac:dyDescent="0.35">
      <c r="B19" s="886"/>
      <c r="C19" s="72" t="s">
        <v>226</v>
      </c>
      <c r="D19" s="51" t="s">
        <v>100</v>
      </c>
      <c r="E19" s="51" t="s">
        <v>142</v>
      </c>
      <c r="F19" s="53" t="s">
        <v>142</v>
      </c>
      <c r="G19" s="50" t="s">
        <v>142</v>
      </c>
      <c r="I19" s="887" t="s">
        <v>74</v>
      </c>
      <c r="J19" s="888"/>
      <c r="L19" s="56"/>
      <c r="M19" s="904" t="s">
        <v>230</v>
      </c>
      <c r="N19" s="905"/>
      <c r="P19" s="115"/>
      <c r="Q19" s="115"/>
      <c r="R19" s="115"/>
      <c r="S19" s="532"/>
      <c r="T19" s="1011"/>
      <c r="U19" s="1011"/>
      <c r="V19" s="1011"/>
      <c r="W19" s="1011"/>
      <c r="X19" s="1011"/>
      <c r="Y19" s="1011"/>
      <c r="Z19" s="1011"/>
      <c r="AA19" s="1011"/>
      <c r="AB19" s="1011"/>
      <c r="AC19" s="521"/>
    </row>
    <row r="20" spans="1:29" ht="19.95" customHeight="1" x14ac:dyDescent="0.3">
      <c r="B20" s="885">
        <v>2020</v>
      </c>
      <c r="C20" s="71" t="s">
        <v>225</v>
      </c>
      <c r="D20" s="52" t="s">
        <v>101</v>
      </c>
      <c r="E20" s="52" t="s">
        <v>101</v>
      </c>
      <c r="F20" s="52" t="s">
        <v>101</v>
      </c>
      <c r="G20" s="49" t="s">
        <v>101</v>
      </c>
      <c r="I20" s="887" t="s">
        <v>106</v>
      </c>
      <c r="J20" s="888"/>
      <c r="N20" s="120"/>
      <c r="O20" s="115"/>
      <c r="P20" s="115"/>
      <c r="Q20" s="115"/>
      <c r="R20" s="115"/>
      <c r="S20" s="532"/>
      <c r="T20" s="1010"/>
      <c r="U20" s="1010"/>
      <c r="V20" s="1010"/>
      <c r="W20" s="1010"/>
      <c r="X20" s="1010"/>
      <c r="Y20" s="1010"/>
      <c r="Z20" s="1010"/>
      <c r="AA20" s="1010"/>
      <c r="AB20" s="1010"/>
      <c r="AC20" s="521"/>
    </row>
    <row r="21" spans="1:29" ht="19.95" customHeight="1" thickBot="1" x14ac:dyDescent="0.35">
      <c r="B21" s="886"/>
      <c r="C21" s="72" t="s">
        <v>226</v>
      </c>
      <c r="D21" s="51"/>
      <c r="E21" s="51"/>
      <c r="F21" s="51"/>
      <c r="G21" s="50"/>
      <c r="I21" s="889" t="s">
        <v>231</v>
      </c>
      <c r="J21" s="890"/>
      <c r="N21" s="120"/>
      <c r="O21" s="116"/>
      <c r="P21" s="116"/>
      <c r="Q21" s="116"/>
      <c r="R21" s="116"/>
      <c r="S21" s="533"/>
      <c r="T21" s="1010"/>
      <c r="U21" s="1010"/>
      <c r="V21" s="1010"/>
      <c r="W21" s="1010"/>
      <c r="X21" s="1010"/>
      <c r="Y21" s="1010"/>
      <c r="Z21" s="1010"/>
      <c r="AA21" s="1010"/>
      <c r="AB21" s="1010"/>
      <c r="AC21" s="521"/>
    </row>
    <row r="22" spans="1:29" ht="19.95" customHeight="1" x14ac:dyDescent="0.3">
      <c r="B22" s="891">
        <v>2021</v>
      </c>
      <c r="C22" s="71" t="s">
        <v>225</v>
      </c>
      <c r="D22" s="52" t="s">
        <v>101</v>
      </c>
      <c r="E22" s="52" t="s">
        <v>101</v>
      </c>
      <c r="F22" s="52" t="s">
        <v>101</v>
      </c>
      <c r="G22" s="49" t="s">
        <v>101</v>
      </c>
      <c r="S22" s="521"/>
      <c r="T22" s="1010"/>
      <c r="U22" s="1010"/>
      <c r="V22" s="1010"/>
      <c r="W22" s="1010"/>
      <c r="X22" s="1010"/>
      <c r="Y22" s="1010"/>
      <c r="Z22" s="1010"/>
      <c r="AA22" s="1010"/>
      <c r="AB22" s="1010"/>
      <c r="AC22" s="521"/>
    </row>
    <row r="23" spans="1:29" ht="19.95" customHeight="1" thickBot="1" x14ac:dyDescent="0.35">
      <c r="B23" s="892"/>
      <c r="C23" s="72" t="s">
        <v>226</v>
      </c>
      <c r="D23" s="51"/>
      <c r="E23" s="51"/>
      <c r="F23" s="51"/>
      <c r="G23" s="50"/>
      <c r="M23" s="118"/>
      <c r="N23" s="118"/>
      <c r="S23" s="521"/>
      <c r="T23" s="1010"/>
      <c r="U23" s="1010"/>
      <c r="V23" s="1010"/>
      <c r="W23" s="1010"/>
      <c r="X23" s="1010"/>
      <c r="Y23" s="1010"/>
      <c r="Z23" s="1010"/>
      <c r="AA23" s="1010"/>
      <c r="AB23" s="1010"/>
      <c r="AC23" s="521"/>
    </row>
    <row r="24" spans="1:29" x14ac:dyDescent="0.3">
      <c r="M24" s="119"/>
      <c r="N24" s="119"/>
      <c r="S24" s="521"/>
      <c r="T24" s="1011"/>
      <c r="U24" s="1011"/>
      <c r="V24" s="1011"/>
      <c r="W24" s="1011"/>
      <c r="X24" s="1011"/>
      <c r="Y24" s="1011"/>
      <c r="Z24" s="1011"/>
      <c r="AA24" s="1011"/>
      <c r="AB24" s="1011"/>
      <c r="AC24" s="521"/>
    </row>
    <row r="25" spans="1:29" ht="15" thickBot="1" x14ac:dyDescent="0.35">
      <c r="H25" s="109"/>
      <c r="I25" s="109"/>
      <c r="S25" s="521"/>
      <c r="T25" s="521"/>
      <c r="U25" s="521"/>
      <c r="V25" s="521"/>
      <c r="W25" s="521"/>
      <c r="X25" s="521"/>
      <c r="Y25" s="521"/>
      <c r="Z25" s="521"/>
      <c r="AA25" s="521"/>
      <c r="AB25" s="521"/>
      <c r="AC25" s="521"/>
    </row>
    <row r="26" spans="1:29" ht="31.2" customHeight="1" thickBot="1" x14ac:dyDescent="0.35">
      <c r="A26" s="107" t="s">
        <v>77</v>
      </c>
      <c r="B26" s="893" t="s">
        <v>79</v>
      </c>
      <c r="C26" s="894"/>
      <c r="D26" s="894"/>
      <c r="E26" s="894"/>
      <c r="F26" s="894"/>
      <c r="G26" s="895"/>
      <c r="H26" s="1016" t="s">
        <v>1040</v>
      </c>
      <c r="I26" s="1017"/>
      <c r="J26" s="1017"/>
      <c r="K26" s="1017"/>
      <c r="L26" s="1017"/>
      <c r="M26" s="1017"/>
      <c r="N26" s="1017"/>
      <c r="O26" s="1017"/>
      <c r="P26" s="1018"/>
      <c r="S26" s="521"/>
      <c r="T26" s="521"/>
      <c r="U26" s="521"/>
      <c r="V26" s="521"/>
      <c r="W26" s="521"/>
      <c r="X26" s="521"/>
      <c r="Y26" s="521"/>
      <c r="Z26" s="521"/>
      <c r="AA26" s="521"/>
      <c r="AB26" s="521"/>
      <c r="AC26" s="521"/>
    </row>
    <row r="27" spans="1:29" ht="15" thickBot="1" x14ac:dyDescent="0.35">
      <c r="A27" s="107"/>
      <c r="B27" s="893" t="s">
        <v>102</v>
      </c>
      <c r="C27" s="894"/>
      <c r="D27" s="894"/>
      <c r="E27" s="894"/>
      <c r="F27" s="894"/>
      <c r="G27" s="895"/>
      <c r="H27" s="921" t="s">
        <v>1034</v>
      </c>
      <c r="I27" s="922"/>
      <c r="J27" s="922"/>
      <c r="K27" s="922"/>
      <c r="L27" s="922"/>
      <c r="M27" s="922"/>
      <c r="N27" s="922"/>
      <c r="O27" s="922"/>
      <c r="P27" s="923"/>
    </row>
    <row r="28" spans="1:29" x14ac:dyDescent="0.3">
      <c r="B28" s="893" t="s">
        <v>67</v>
      </c>
      <c r="C28" s="894"/>
      <c r="D28" s="894"/>
      <c r="E28" s="894"/>
      <c r="F28" s="894"/>
      <c r="G28" s="895"/>
      <c r="H28" s="927" t="s">
        <v>1071</v>
      </c>
      <c r="I28" s="928"/>
      <c r="J28" s="928"/>
      <c r="K28" s="928"/>
      <c r="L28" s="928"/>
      <c r="M28" s="928"/>
      <c r="N28" s="928"/>
      <c r="O28" s="928"/>
      <c r="P28" s="929"/>
    </row>
    <row r="29" spans="1:29" x14ac:dyDescent="0.3">
      <c r="B29" s="1021"/>
      <c r="C29" s="1022"/>
      <c r="D29" s="1022"/>
      <c r="E29" s="1022"/>
      <c r="F29" s="1022"/>
      <c r="G29" s="1023"/>
      <c r="H29" s="1012" t="s">
        <v>1072</v>
      </c>
      <c r="I29" s="1013"/>
      <c r="J29" s="1013"/>
      <c r="K29" s="1013"/>
      <c r="L29" s="1013"/>
      <c r="M29" s="1013"/>
      <c r="N29" s="1013"/>
      <c r="O29" s="1013"/>
      <c r="P29" s="1014"/>
    </row>
    <row r="30" spans="1:29" x14ac:dyDescent="0.3">
      <c r="B30" s="1021"/>
      <c r="C30" s="1022"/>
      <c r="D30" s="1022"/>
      <c r="E30" s="1022"/>
      <c r="F30" s="1022"/>
      <c r="G30" s="1023"/>
      <c r="H30" s="1012" t="s">
        <v>1041</v>
      </c>
      <c r="I30" s="1013"/>
      <c r="J30" s="1013"/>
      <c r="K30" s="1013"/>
      <c r="L30" s="1013"/>
      <c r="M30" s="1013"/>
      <c r="N30" s="1013"/>
      <c r="O30" s="1013"/>
      <c r="P30" s="1014"/>
    </row>
    <row r="31" spans="1:29" x14ac:dyDescent="0.3">
      <c r="B31" s="1021"/>
      <c r="C31" s="1022"/>
      <c r="D31" s="1022"/>
      <c r="E31" s="1022"/>
      <c r="F31" s="1022"/>
      <c r="G31" s="1023"/>
      <c r="H31" s="1012" t="s">
        <v>1073</v>
      </c>
      <c r="I31" s="1013"/>
      <c r="J31" s="1013"/>
      <c r="K31" s="1013"/>
      <c r="L31" s="1013"/>
      <c r="M31" s="1013"/>
      <c r="N31" s="1013"/>
      <c r="O31" s="1013"/>
      <c r="P31" s="1014"/>
    </row>
    <row r="32" spans="1:29" ht="15" thickBot="1" x14ac:dyDescent="0.35">
      <c r="B32" s="924"/>
      <c r="C32" s="925"/>
      <c r="D32" s="925"/>
      <c r="E32" s="925"/>
      <c r="F32" s="925"/>
      <c r="G32" s="926"/>
      <c r="H32" s="930" t="s">
        <v>1241</v>
      </c>
      <c r="I32" s="931"/>
      <c r="J32" s="931"/>
      <c r="K32" s="931"/>
      <c r="L32" s="931"/>
      <c r="M32" s="931"/>
      <c r="N32" s="931"/>
      <c r="O32" s="931"/>
      <c r="P32" s="932"/>
    </row>
    <row r="34" spans="1:25" ht="15" thickBot="1" x14ac:dyDescent="0.35"/>
    <row r="35" spans="1:25" ht="15" thickBot="1" x14ac:dyDescent="0.35">
      <c r="A35" s="107" t="s">
        <v>62</v>
      </c>
      <c r="B35" s="893" t="s">
        <v>68</v>
      </c>
      <c r="C35" s="894"/>
      <c r="D35" s="894"/>
      <c r="E35" s="894"/>
      <c r="F35" s="894"/>
      <c r="G35" s="895"/>
      <c r="H35" s="864" t="s">
        <v>1042</v>
      </c>
      <c r="I35" s="914"/>
      <c r="J35" s="914"/>
      <c r="K35" s="914"/>
      <c r="L35" s="914"/>
      <c r="M35" s="914"/>
      <c r="N35" s="914"/>
      <c r="O35" s="914"/>
      <c r="P35" s="915"/>
      <c r="Q35" s="357"/>
      <c r="R35" s="357"/>
      <c r="S35" s="357"/>
      <c r="T35" s="357"/>
      <c r="U35" s="357"/>
      <c r="V35" s="357"/>
      <c r="W35" s="357"/>
      <c r="X35" s="357"/>
      <c r="Y35" s="357"/>
    </row>
    <row r="36" spans="1:25" ht="14.4" customHeight="1" x14ac:dyDescent="0.3">
      <c r="B36" s="906" t="s">
        <v>69</v>
      </c>
      <c r="C36" s="907"/>
      <c r="D36" s="907"/>
      <c r="E36" s="907"/>
      <c r="F36" s="907"/>
      <c r="G36" s="908"/>
      <c r="H36" s="1024" t="s">
        <v>1074</v>
      </c>
      <c r="I36" s="1025"/>
      <c r="J36" s="1025"/>
      <c r="K36" s="1025"/>
      <c r="L36" s="1025"/>
      <c r="M36" s="1025"/>
      <c r="N36" s="1025"/>
      <c r="O36" s="1025"/>
      <c r="P36" s="1026"/>
    </row>
    <row r="37" spans="1:25" ht="14.4" customHeight="1" x14ac:dyDescent="0.3">
      <c r="B37" s="912"/>
      <c r="C37" s="1019"/>
      <c r="D37" s="1019"/>
      <c r="E37" s="1019"/>
      <c r="F37" s="1019"/>
      <c r="G37" s="1020"/>
      <c r="H37" s="1027" t="s">
        <v>1075</v>
      </c>
      <c r="I37" s="1028"/>
      <c r="J37" s="1028"/>
      <c r="K37" s="1028"/>
      <c r="L37" s="1028"/>
      <c r="M37" s="1028"/>
      <c r="N37" s="1028"/>
      <c r="O37" s="1028"/>
      <c r="P37" s="1029"/>
    </row>
    <row r="38" spans="1:25" ht="14.4" customHeight="1" x14ac:dyDescent="0.3">
      <c r="B38" s="912"/>
      <c r="C38" s="1019"/>
      <c r="D38" s="1019"/>
      <c r="E38" s="1019"/>
      <c r="F38" s="1019"/>
      <c r="G38" s="1020"/>
      <c r="H38" s="1027" t="s">
        <v>1076</v>
      </c>
      <c r="I38" s="1028"/>
      <c r="J38" s="1028"/>
      <c r="K38" s="1028"/>
      <c r="L38" s="1028"/>
      <c r="M38" s="1028"/>
      <c r="N38" s="1028"/>
      <c r="O38" s="1028"/>
      <c r="P38" s="1029"/>
    </row>
    <row r="39" spans="1:25" ht="14.4" customHeight="1" x14ac:dyDescent="0.3">
      <c r="B39" s="912"/>
      <c r="C39" s="1019"/>
      <c r="D39" s="1019"/>
      <c r="E39" s="1019"/>
      <c r="F39" s="1019"/>
      <c r="G39" s="1020"/>
      <c r="H39" s="1027" t="s">
        <v>1078</v>
      </c>
      <c r="I39" s="1028"/>
      <c r="J39" s="1028"/>
      <c r="K39" s="1028"/>
      <c r="L39" s="1028"/>
      <c r="M39" s="1028"/>
      <c r="N39" s="1028"/>
      <c r="O39" s="1028"/>
      <c r="P39" s="1029"/>
    </row>
    <row r="40" spans="1:25" ht="15" thickBot="1" x14ac:dyDescent="0.35">
      <c r="B40" s="909"/>
      <c r="C40" s="910"/>
      <c r="D40" s="910"/>
      <c r="E40" s="910"/>
      <c r="F40" s="910"/>
      <c r="G40" s="911"/>
      <c r="H40" s="1030" t="s">
        <v>1077</v>
      </c>
      <c r="I40" s="1031"/>
      <c r="J40" s="1031"/>
      <c r="K40" s="1031"/>
      <c r="L40" s="1031"/>
      <c r="M40" s="1031"/>
      <c r="N40" s="1031"/>
      <c r="O40" s="1031"/>
      <c r="P40" s="1032"/>
    </row>
    <row r="41" spans="1:25" ht="15" thickBot="1" x14ac:dyDescent="0.35"/>
    <row r="42" spans="1:25" x14ac:dyDescent="0.3">
      <c r="A42" s="107" t="s">
        <v>80</v>
      </c>
      <c r="B42" s="906" t="s">
        <v>70</v>
      </c>
      <c r="C42" s="907"/>
      <c r="D42" s="907"/>
      <c r="E42" s="907"/>
      <c r="F42" s="907"/>
      <c r="G42" s="907"/>
      <c r="H42" s="864" t="s">
        <v>117</v>
      </c>
      <c r="I42" s="914"/>
      <c r="J42" s="914"/>
      <c r="K42" s="914"/>
      <c r="L42" s="914"/>
      <c r="M42" s="914"/>
      <c r="N42" s="914"/>
      <c r="O42" s="914"/>
      <c r="P42" s="915"/>
      <c r="Q42" s="357"/>
      <c r="R42" s="357"/>
      <c r="S42" s="357"/>
      <c r="T42" s="357"/>
      <c r="U42" s="357"/>
      <c r="V42" s="357"/>
      <c r="W42" s="357"/>
      <c r="X42" s="357"/>
      <c r="Y42" s="357"/>
    </row>
    <row r="43" spans="1:25" x14ac:dyDescent="0.3">
      <c r="A43" s="107"/>
      <c r="B43" s="912"/>
      <c r="C43" s="913"/>
      <c r="D43" s="913"/>
      <c r="E43" s="913"/>
      <c r="F43" s="913"/>
      <c r="G43" s="913"/>
      <c r="H43" s="865" t="s">
        <v>118</v>
      </c>
      <c r="I43" s="916"/>
      <c r="J43" s="916"/>
      <c r="K43" s="916"/>
      <c r="L43" s="916"/>
      <c r="M43" s="916"/>
      <c r="N43" s="916"/>
      <c r="O43" s="916"/>
      <c r="P43" s="917"/>
      <c r="Q43" s="357"/>
      <c r="R43" s="357"/>
      <c r="S43" s="357"/>
      <c r="T43" s="357"/>
      <c r="U43" s="357"/>
      <c r="V43" s="357"/>
      <c r="W43" s="357"/>
      <c r="X43" s="357"/>
      <c r="Y43" s="357"/>
    </row>
    <row r="44" spans="1:25" ht="15" thickBot="1" x14ac:dyDescent="0.35">
      <c r="A44" s="107"/>
      <c r="B44" s="909"/>
      <c r="C44" s="910"/>
      <c r="D44" s="910"/>
      <c r="E44" s="910"/>
      <c r="F44" s="910"/>
      <c r="G44" s="910"/>
      <c r="H44" s="866" t="s">
        <v>121</v>
      </c>
      <c r="I44" s="918"/>
      <c r="J44" s="918"/>
      <c r="K44" s="918"/>
      <c r="L44" s="918"/>
      <c r="M44" s="918"/>
      <c r="N44" s="918"/>
      <c r="O44" s="918"/>
      <c r="P44" s="919"/>
      <c r="Q44" s="357"/>
      <c r="R44" s="357"/>
      <c r="S44" s="357"/>
      <c r="T44" s="357"/>
      <c r="U44" s="357"/>
      <c r="V44" s="357"/>
      <c r="W44" s="357"/>
      <c r="X44" s="357"/>
      <c r="Y44" s="357"/>
    </row>
    <row r="45" spans="1:25" x14ac:dyDescent="0.3">
      <c r="A45" s="107"/>
      <c r="B45" s="358"/>
      <c r="C45" s="358"/>
      <c r="D45" s="358"/>
      <c r="E45" s="358"/>
      <c r="F45" s="358"/>
      <c r="G45" s="358"/>
      <c r="H45" s="183"/>
      <c r="I45" s="183"/>
      <c r="J45" s="183"/>
      <c r="K45" s="183"/>
      <c r="L45" s="183"/>
      <c r="M45" s="183"/>
      <c r="N45" s="183"/>
      <c r="O45" s="183"/>
      <c r="P45" s="183"/>
      <c r="Q45" s="357"/>
      <c r="R45" s="357"/>
      <c r="S45" s="357"/>
      <c r="T45" s="357"/>
      <c r="U45" s="357"/>
      <c r="V45" s="357"/>
      <c r="W45" s="357"/>
      <c r="X45" s="357"/>
      <c r="Y45" s="357"/>
    </row>
    <row r="46" spans="1:25" ht="15" thickBot="1" x14ac:dyDescent="0.35"/>
    <row r="47" spans="1:25" ht="342.6" customHeight="1" thickBot="1" x14ac:dyDescent="0.35">
      <c r="A47" s="107" t="s">
        <v>93</v>
      </c>
      <c r="B47" s="950" t="s">
        <v>242</v>
      </c>
      <c r="C47" s="951"/>
      <c r="D47" s="951"/>
      <c r="E47" s="951"/>
      <c r="F47" s="951"/>
      <c r="G47" s="952"/>
      <c r="H47" s="1036" t="s">
        <v>1079</v>
      </c>
      <c r="I47" s="1037"/>
      <c r="J47" s="1037"/>
      <c r="K47" s="1037"/>
      <c r="L47" s="1037"/>
      <c r="M47" s="1037"/>
      <c r="N47" s="1037"/>
      <c r="O47" s="1037"/>
      <c r="P47" s="1038"/>
      <c r="Q47" s="357"/>
      <c r="R47" s="357"/>
      <c r="S47" s="357"/>
      <c r="T47" s="357"/>
      <c r="U47" s="357"/>
      <c r="V47" s="357"/>
      <c r="W47" s="357"/>
      <c r="X47" s="357"/>
      <c r="Y47" s="357"/>
    </row>
    <row r="48" spans="1:25" ht="344.4" customHeight="1" thickBot="1" x14ac:dyDescent="0.35">
      <c r="B48" s="924" t="s">
        <v>104</v>
      </c>
      <c r="C48" s="953"/>
      <c r="D48" s="953"/>
      <c r="E48" s="953"/>
      <c r="F48" s="953"/>
      <c r="G48" s="954"/>
      <c r="H48" s="1036" t="s">
        <v>1080</v>
      </c>
      <c r="I48" s="1037"/>
      <c r="J48" s="1037"/>
      <c r="K48" s="1037"/>
      <c r="L48" s="1037"/>
      <c r="M48" s="1037"/>
      <c r="N48" s="1037"/>
      <c r="O48" s="1037"/>
      <c r="P48" s="1038"/>
    </row>
    <row r="49" spans="1:24" ht="16.2" customHeight="1" thickBot="1" x14ac:dyDescent="0.35">
      <c r="B49" s="121"/>
      <c r="C49" s="357"/>
      <c r="D49" s="357"/>
      <c r="E49" s="357"/>
      <c r="F49" s="357"/>
      <c r="G49" s="357"/>
      <c r="H49" s="122"/>
      <c r="I49" s="122"/>
      <c r="J49" s="122"/>
      <c r="K49" s="122"/>
      <c r="L49" s="122"/>
      <c r="M49" s="122"/>
      <c r="N49" s="122"/>
      <c r="O49" s="122"/>
      <c r="P49" s="67"/>
    </row>
    <row r="50" spans="1:24" ht="15" thickBot="1" x14ac:dyDescent="0.35">
      <c r="A50" s="110" t="s">
        <v>103</v>
      </c>
      <c r="B50" s="933" t="s">
        <v>294</v>
      </c>
      <c r="C50" s="934"/>
      <c r="D50" s="934"/>
      <c r="E50" s="934"/>
      <c r="F50" s="934"/>
      <c r="G50" s="934"/>
      <c r="H50" s="933" t="s">
        <v>386</v>
      </c>
      <c r="I50" s="934"/>
      <c r="J50" s="935"/>
      <c r="K50" s="936" t="s">
        <v>296</v>
      </c>
      <c r="L50" s="937"/>
      <c r="M50" s="938"/>
      <c r="N50" s="939" t="s">
        <v>297</v>
      </c>
      <c r="O50" s="940"/>
      <c r="P50" s="941"/>
    </row>
    <row r="51" spans="1:24" ht="30.6" customHeight="1" x14ac:dyDescent="0.3">
      <c r="A51" s="109"/>
      <c r="B51" s="942" t="s">
        <v>298</v>
      </c>
      <c r="C51" s="943"/>
      <c r="D51" s="943"/>
      <c r="E51" s="943"/>
      <c r="F51" s="943"/>
      <c r="G51" s="943"/>
      <c r="H51" s="944" t="s">
        <v>1115</v>
      </c>
      <c r="I51" s="945"/>
      <c r="J51" s="946"/>
      <c r="K51" s="1033" t="s">
        <v>1050</v>
      </c>
      <c r="L51" s="1034"/>
      <c r="M51" s="1035"/>
      <c r="N51" s="947" t="s">
        <v>1116</v>
      </c>
      <c r="O51" s="948"/>
      <c r="P51" s="949"/>
    </row>
    <row r="52" spans="1:24" ht="28.8" customHeight="1" x14ac:dyDescent="0.3">
      <c r="A52" s="109"/>
      <c r="B52" s="975" t="s">
        <v>302</v>
      </c>
      <c r="C52" s="976"/>
      <c r="D52" s="976"/>
      <c r="E52" s="976"/>
      <c r="F52" s="976"/>
      <c r="G52" s="976"/>
      <c r="H52" s="963" t="s">
        <v>1111</v>
      </c>
      <c r="I52" s="964"/>
      <c r="J52" s="965"/>
      <c r="K52" s="963" t="s">
        <v>95</v>
      </c>
      <c r="L52" s="964"/>
      <c r="M52" s="965"/>
      <c r="N52" s="963" t="s">
        <v>1114</v>
      </c>
      <c r="O52" s="964"/>
      <c r="P52" s="965"/>
    </row>
    <row r="53" spans="1:24" ht="44.4" customHeight="1" x14ac:dyDescent="0.3">
      <c r="A53" s="109"/>
      <c r="B53" s="977" t="s">
        <v>305</v>
      </c>
      <c r="C53" s="978"/>
      <c r="D53" s="978"/>
      <c r="E53" s="978"/>
      <c r="F53" s="978"/>
      <c r="G53" s="978"/>
      <c r="H53" s="957" t="s">
        <v>1112</v>
      </c>
      <c r="I53" s="958"/>
      <c r="J53" s="959"/>
      <c r="K53" s="960" t="s">
        <v>1113</v>
      </c>
      <c r="L53" s="961"/>
      <c r="M53" s="962"/>
      <c r="N53" s="963" t="s">
        <v>1120</v>
      </c>
      <c r="O53" s="964"/>
      <c r="P53" s="965"/>
    </row>
    <row r="54" spans="1:24" ht="45.6" customHeight="1" x14ac:dyDescent="0.3">
      <c r="A54" s="109"/>
      <c r="B54" s="955" t="s">
        <v>309</v>
      </c>
      <c r="C54" s="956"/>
      <c r="D54" s="956"/>
      <c r="E54" s="956"/>
      <c r="F54" s="956"/>
      <c r="G54" s="956"/>
      <c r="H54" s="957" t="s">
        <v>1119</v>
      </c>
      <c r="I54" s="958"/>
      <c r="J54" s="959"/>
      <c r="K54" s="960" t="s">
        <v>1118</v>
      </c>
      <c r="L54" s="961"/>
      <c r="M54" s="962"/>
      <c r="N54" s="963" t="s">
        <v>1120</v>
      </c>
      <c r="O54" s="964"/>
      <c r="P54" s="965"/>
    </row>
    <row r="55" spans="1:24" ht="43.2" customHeight="1" thickBot="1" x14ac:dyDescent="0.35">
      <c r="A55" s="109"/>
      <c r="B55" s="966" t="s">
        <v>313</v>
      </c>
      <c r="C55" s="967"/>
      <c r="D55" s="967"/>
      <c r="E55" s="967"/>
      <c r="F55" s="967"/>
      <c r="G55" s="967"/>
      <c r="H55" s="968" t="s">
        <v>1117</v>
      </c>
      <c r="I55" s="969"/>
      <c r="J55" s="970"/>
      <c r="K55" s="971" t="s">
        <v>1118</v>
      </c>
      <c r="L55" s="972"/>
      <c r="M55" s="973"/>
      <c r="N55" s="968" t="s">
        <v>1120</v>
      </c>
      <c r="O55" s="969"/>
      <c r="P55" s="970"/>
    </row>
    <row r="56" spans="1:24" x14ac:dyDescent="0.3">
      <c r="A56" s="109"/>
    </row>
    <row r="57" spans="1:24" ht="15" thickBot="1" x14ac:dyDescent="0.35">
      <c r="A57" s="109"/>
      <c r="B57" s="123" t="s">
        <v>316</v>
      </c>
    </row>
    <row r="58" spans="1:24" ht="15" thickBot="1" x14ac:dyDescent="0.35">
      <c r="A58" s="109"/>
      <c r="B58" s="758" t="s">
        <v>317</v>
      </c>
      <c r="C58" s="979"/>
      <c r="D58" s="758" t="s">
        <v>318</v>
      </c>
      <c r="E58" s="981"/>
      <c r="F58" s="981"/>
      <c r="G58" s="981"/>
      <c r="H58" s="981"/>
      <c r="I58" s="983" t="s">
        <v>319</v>
      </c>
      <c r="J58" s="984"/>
      <c r="K58" s="987" t="s">
        <v>320</v>
      </c>
      <c r="L58" s="988"/>
      <c r="M58" s="764" t="s">
        <v>321</v>
      </c>
      <c r="N58" s="765"/>
      <c r="O58" s="765"/>
      <c r="P58" s="765"/>
      <c r="Q58" s="765"/>
      <c r="R58" s="765"/>
      <c r="S58" s="765"/>
      <c r="T58" s="765"/>
      <c r="U58" s="765"/>
      <c r="V58" s="765"/>
      <c r="W58" s="765"/>
      <c r="X58" s="766"/>
    </row>
    <row r="59" spans="1:24" ht="15" thickBot="1" x14ac:dyDescent="0.35">
      <c r="A59" s="109"/>
      <c r="B59" s="759"/>
      <c r="C59" s="980"/>
      <c r="D59" s="759"/>
      <c r="E59" s="982"/>
      <c r="F59" s="982"/>
      <c r="G59" s="982"/>
      <c r="H59" s="982"/>
      <c r="I59" s="985"/>
      <c r="J59" s="986"/>
      <c r="K59" s="989"/>
      <c r="L59" s="990"/>
      <c r="M59" s="78" t="s">
        <v>322</v>
      </c>
      <c r="N59" s="79" t="s">
        <v>323</v>
      </c>
      <c r="O59" s="79" t="s">
        <v>324</v>
      </c>
      <c r="P59" s="79" t="s">
        <v>325</v>
      </c>
      <c r="Q59" s="79" t="s">
        <v>326</v>
      </c>
      <c r="R59" s="79" t="s">
        <v>327</v>
      </c>
      <c r="S59" s="79" t="s">
        <v>328</v>
      </c>
      <c r="T59" s="79" t="s">
        <v>329</v>
      </c>
      <c r="U59" s="79" t="s">
        <v>330</v>
      </c>
      <c r="V59" s="79" t="s">
        <v>331</v>
      </c>
      <c r="W59" s="79" t="s">
        <v>332</v>
      </c>
      <c r="X59" s="80" t="s">
        <v>333</v>
      </c>
    </row>
    <row r="60" spans="1:24" x14ac:dyDescent="0.3">
      <c r="A60" s="109"/>
      <c r="B60" s="802" t="s">
        <v>401</v>
      </c>
      <c r="C60" s="804"/>
      <c r="D60" s="802" t="s">
        <v>567</v>
      </c>
      <c r="E60" s="803"/>
      <c r="F60" s="803"/>
      <c r="G60" s="803"/>
      <c r="H60" s="804"/>
      <c r="I60" s="824" t="s">
        <v>412</v>
      </c>
      <c r="J60" s="825"/>
      <c r="K60" s="991" t="s">
        <v>902</v>
      </c>
      <c r="L60" s="827"/>
      <c r="M60" s="171"/>
      <c r="N60" s="83"/>
      <c r="O60" s="83"/>
      <c r="P60" s="83"/>
      <c r="Q60" s="83"/>
      <c r="R60" s="83"/>
      <c r="S60" s="83"/>
      <c r="T60" s="83"/>
      <c r="U60" s="83"/>
      <c r="V60" s="83"/>
      <c r="W60" s="83"/>
      <c r="X60" s="84"/>
    </row>
    <row r="61" spans="1:24" ht="15" thickBot="1" x14ac:dyDescent="0.35">
      <c r="A61" s="109"/>
      <c r="B61" s="813"/>
      <c r="C61" s="815"/>
      <c r="D61" s="813"/>
      <c r="E61" s="814"/>
      <c r="F61" s="814"/>
      <c r="G61" s="814"/>
      <c r="H61" s="815"/>
      <c r="I61" s="828" t="s">
        <v>966</v>
      </c>
      <c r="J61" s="829"/>
      <c r="K61" s="992" t="s">
        <v>902</v>
      </c>
      <c r="L61" s="829"/>
      <c r="M61" s="101"/>
      <c r="N61" s="174"/>
      <c r="O61" s="87"/>
      <c r="P61" s="174"/>
      <c r="Q61" s="174"/>
      <c r="R61" s="87"/>
      <c r="S61" s="174"/>
      <c r="T61" s="174"/>
      <c r="U61" s="87"/>
      <c r="V61" s="174"/>
      <c r="W61" s="174"/>
      <c r="X61" s="89"/>
    </row>
    <row r="62" spans="1:24" x14ac:dyDescent="0.3">
      <c r="A62" s="109"/>
      <c r="B62" s="802" t="s">
        <v>1089</v>
      </c>
      <c r="C62" s="804"/>
      <c r="D62" s="802" t="s">
        <v>1092</v>
      </c>
      <c r="E62" s="803"/>
      <c r="F62" s="803"/>
      <c r="G62" s="803"/>
      <c r="H62" s="804"/>
      <c r="I62" s="824" t="s">
        <v>416</v>
      </c>
      <c r="J62" s="825"/>
      <c r="K62" s="991" t="s">
        <v>100</v>
      </c>
      <c r="L62" s="827"/>
      <c r="M62" s="173"/>
      <c r="N62" s="87"/>
      <c r="O62" s="174"/>
      <c r="P62" s="174"/>
      <c r="Q62" s="174"/>
      <c r="R62" s="174"/>
      <c r="S62" s="174"/>
      <c r="T62" s="174"/>
      <c r="U62" s="174"/>
      <c r="V62" s="174"/>
      <c r="W62" s="174"/>
      <c r="X62" s="175"/>
    </row>
    <row r="63" spans="1:24" x14ac:dyDescent="0.3">
      <c r="A63" s="109"/>
      <c r="B63" s="810"/>
      <c r="C63" s="812"/>
      <c r="D63" s="810"/>
      <c r="E63" s="811"/>
      <c r="F63" s="811"/>
      <c r="G63" s="811"/>
      <c r="H63" s="812"/>
      <c r="I63" s="830" t="s">
        <v>1091</v>
      </c>
      <c r="J63" s="831"/>
      <c r="K63" s="830" t="s">
        <v>100</v>
      </c>
      <c r="L63" s="831"/>
      <c r="M63" s="173"/>
      <c r="N63" s="87"/>
      <c r="O63" s="174"/>
      <c r="P63" s="174"/>
      <c r="Q63" s="174"/>
      <c r="R63" s="174"/>
      <c r="S63" s="174"/>
      <c r="T63" s="174"/>
      <c r="U63" s="174"/>
      <c r="V63" s="174"/>
      <c r="W63" s="174"/>
      <c r="X63" s="175"/>
    </row>
    <row r="64" spans="1:24" ht="15" thickBot="1" x14ac:dyDescent="0.35">
      <c r="A64" s="109"/>
      <c r="B64" s="813"/>
      <c r="C64" s="815"/>
      <c r="D64" s="813"/>
      <c r="E64" s="814"/>
      <c r="F64" s="814"/>
      <c r="G64" s="814"/>
      <c r="H64" s="815"/>
      <c r="I64" s="828" t="s">
        <v>412</v>
      </c>
      <c r="J64" s="829"/>
      <c r="K64" s="992" t="s">
        <v>100</v>
      </c>
      <c r="L64" s="829"/>
      <c r="M64" s="173"/>
      <c r="N64" s="87"/>
      <c r="O64" s="87"/>
      <c r="P64" s="87"/>
      <c r="Q64" s="87"/>
      <c r="R64" s="87"/>
      <c r="S64" s="87"/>
      <c r="T64" s="87"/>
      <c r="U64" s="87"/>
      <c r="V64" s="87"/>
      <c r="W64" s="87"/>
      <c r="X64" s="89"/>
    </row>
    <row r="65" spans="1:24" x14ac:dyDescent="0.3">
      <c r="A65" s="109"/>
      <c r="B65" s="802" t="s">
        <v>1090</v>
      </c>
      <c r="C65" s="804"/>
      <c r="D65" s="802" t="s">
        <v>1092</v>
      </c>
      <c r="E65" s="803"/>
      <c r="F65" s="803"/>
      <c r="G65" s="803"/>
      <c r="H65" s="804"/>
      <c r="I65" s="824" t="s">
        <v>416</v>
      </c>
      <c r="J65" s="825"/>
      <c r="K65" s="824" t="s">
        <v>181</v>
      </c>
      <c r="L65" s="825"/>
      <c r="M65" s="173"/>
      <c r="N65" s="87"/>
      <c r="O65" s="87"/>
      <c r="P65" s="87"/>
      <c r="Q65" s="87"/>
      <c r="R65" s="87"/>
      <c r="S65" s="87"/>
      <c r="T65" s="87"/>
      <c r="U65" s="87"/>
      <c r="V65" s="87"/>
      <c r="W65" s="87"/>
      <c r="X65" s="89"/>
    </row>
    <row r="66" spans="1:24" x14ac:dyDescent="0.3">
      <c r="A66" s="109"/>
      <c r="B66" s="810"/>
      <c r="C66" s="812"/>
      <c r="D66" s="810"/>
      <c r="E66" s="811"/>
      <c r="F66" s="811"/>
      <c r="G66" s="811"/>
      <c r="H66" s="812"/>
      <c r="I66" s="830" t="s">
        <v>412</v>
      </c>
      <c r="J66" s="831"/>
      <c r="K66" s="830" t="s">
        <v>181</v>
      </c>
      <c r="L66" s="831"/>
      <c r="M66" s="173"/>
      <c r="N66" s="87"/>
      <c r="O66" s="87"/>
      <c r="P66" s="87"/>
      <c r="Q66" s="87"/>
      <c r="R66" s="87"/>
      <c r="S66" s="87"/>
      <c r="T66" s="87"/>
      <c r="U66" s="87"/>
      <c r="V66" s="87"/>
      <c r="W66" s="87"/>
      <c r="X66" s="89"/>
    </row>
    <row r="67" spans="1:24" ht="15" thickBot="1" x14ac:dyDescent="0.35">
      <c r="A67" s="109"/>
      <c r="B67" s="813"/>
      <c r="C67" s="815"/>
      <c r="D67" s="813"/>
      <c r="E67" s="814"/>
      <c r="F67" s="814"/>
      <c r="G67" s="814"/>
      <c r="H67" s="815"/>
      <c r="I67" s="1003" t="s">
        <v>1091</v>
      </c>
      <c r="J67" s="1004"/>
      <c r="K67" s="1003" t="s">
        <v>181</v>
      </c>
      <c r="L67" s="1004"/>
      <c r="M67" s="173"/>
      <c r="N67" s="87"/>
      <c r="O67" s="87"/>
      <c r="P67" s="87"/>
      <c r="Q67" s="87"/>
      <c r="R67" s="87"/>
      <c r="S67" s="87"/>
      <c r="T67" s="87"/>
      <c r="U67" s="87"/>
      <c r="V67" s="87"/>
      <c r="W67" s="87"/>
      <c r="X67" s="89"/>
    </row>
    <row r="68" spans="1:24" x14ac:dyDescent="0.3">
      <c r="A68" s="109"/>
      <c r="B68" s="802" t="s">
        <v>95</v>
      </c>
      <c r="C68" s="804"/>
      <c r="D68" s="802" t="s">
        <v>1093</v>
      </c>
      <c r="E68" s="803"/>
      <c r="F68" s="803"/>
      <c r="G68" s="803"/>
      <c r="H68" s="804"/>
      <c r="I68" s="824" t="s">
        <v>888</v>
      </c>
      <c r="J68" s="825"/>
      <c r="K68" s="991" t="s">
        <v>902</v>
      </c>
      <c r="L68" s="827"/>
      <c r="M68" s="101"/>
      <c r="N68" s="87"/>
      <c r="O68" s="87"/>
      <c r="P68" s="174"/>
      <c r="Q68" s="174"/>
      <c r="R68" s="87"/>
      <c r="S68" s="174"/>
      <c r="T68" s="174"/>
      <c r="U68" s="87"/>
      <c r="V68" s="174"/>
      <c r="W68" s="87"/>
      <c r="X68" s="175"/>
    </row>
    <row r="69" spans="1:24" ht="15" thickBot="1" x14ac:dyDescent="0.35">
      <c r="A69" s="109"/>
      <c r="B69" s="813"/>
      <c r="C69" s="815"/>
      <c r="D69" s="813"/>
      <c r="E69" s="814"/>
      <c r="F69" s="814"/>
      <c r="G69" s="814"/>
      <c r="H69" s="815"/>
      <c r="I69" s="828" t="s">
        <v>403</v>
      </c>
      <c r="J69" s="829"/>
      <c r="K69" s="992" t="s">
        <v>902</v>
      </c>
      <c r="L69" s="829"/>
      <c r="M69" s="96"/>
      <c r="N69" s="97"/>
      <c r="O69" s="97"/>
      <c r="P69" s="97"/>
      <c r="Q69" s="177"/>
      <c r="R69" s="97"/>
      <c r="S69" s="177"/>
      <c r="T69" s="177"/>
      <c r="U69" s="97"/>
      <c r="V69" s="177"/>
      <c r="W69" s="97"/>
      <c r="X69" s="178"/>
    </row>
    <row r="70" spans="1:24" x14ac:dyDescent="0.3">
      <c r="A70" s="109"/>
    </row>
    <row r="71" spans="1:24" ht="15" thickBot="1" x14ac:dyDescent="0.35">
      <c r="A71" s="109"/>
      <c r="B71" s="123" t="s">
        <v>352</v>
      </c>
    </row>
    <row r="72" spans="1:24" ht="15" thickBot="1" x14ac:dyDescent="0.35">
      <c r="A72" s="109"/>
      <c r="B72" s="758" t="s">
        <v>317</v>
      </c>
      <c r="C72" s="979"/>
      <c r="D72" s="981" t="s">
        <v>318</v>
      </c>
      <c r="E72" s="981"/>
      <c r="F72" s="981"/>
      <c r="G72" s="981"/>
      <c r="H72" s="981"/>
      <c r="I72" s="983" t="s">
        <v>319</v>
      </c>
      <c r="J72" s="984"/>
      <c r="K72" s="987" t="s">
        <v>320</v>
      </c>
      <c r="L72" s="988"/>
      <c r="M72" s="764" t="s">
        <v>321</v>
      </c>
      <c r="N72" s="765"/>
      <c r="O72" s="765"/>
      <c r="P72" s="765"/>
      <c r="Q72" s="765"/>
      <c r="R72" s="765"/>
      <c r="S72" s="765"/>
      <c r="T72" s="765"/>
      <c r="U72" s="765"/>
      <c r="V72" s="765"/>
      <c r="W72" s="765"/>
      <c r="X72" s="766"/>
    </row>
    <row r="73" spans="1:24" ht="15" thickBot="1" x14ac:dyDescent="0.35">
      <c r="A73" s="109"/>
      <c r="B73" s="759"/>
      <c r="C73" s="980"/>
      <c r="D73" s="982"/>
      <c r="E73" s="982"/>
      <c r="F73" s="982"/>
      <c r="G73" s="982"/>
      <c r="H73" s="982"/>
      <c r="I73" s="985"/>
      <c r="J73" s="986"/>
      <c r="K73" s="989"/>
      <c r="L73" s="990"/>
      <c r="M73" s="558" t="s">
        <v>322</v>
      </c>
      <c r="N73" s="559" t="s">
        <v>323</v>
      </c>
      <c r="O73" s="559" t="s">
        <v>324</v>
      </c>
      <c r="P73" s="559" t="s">
        <v>325</v>
      </c>
      <c r="Q73" s="559" t="s">
        <v>326</v>
      </c>
      <c r="R73" s="559" t="s">
        <v>327</v>
      </c>
      <c r="S73" s="559" t="s">
        <v>328</v>
      </c>
      <c r="T73" s="559" t="s">
        <v>329</v>
      </c>
      <c r="U73" s="559" t="s">
        <v>330</v>
      </c>
      <c r="V73" s="559" t="s">
        <v>331</v>
      </c>
      <c r="W73" s="559" t="s">
        <v>332</v>
      </c>
      <c r="X73" s="560" t="s">
        <v>333</v>
      </c>
    </row>
    <row r="74" spans="1:24" x14ac:dyDescent="0.3">
      <c r="A74" s="109"/>
      <c r="B74" s="802" t="s">
        <v>1063</v>
      </c>
      <c r="C74" s="804"/>
      <c r="D74" s="802" t="s">
        <v>1087</v>
      </c>
      <c r="E74" s="803"/>
      <c r="F74" s="803"/>
      <c r="G74" s="803"/>
      <c r="H74" s="803"/>
      <c r="I74" s="1001" t="s">
        <v>888</v>
      </c>
      <c r="J74" s="1002"/>
      <c r="K74" s="1039" t="s">
        <v>101</v>
      </c>
      <c r="L74" s="825"/>
      <c r="M74" s="171"/>
      <c r="N74" s="172"/>
      <c r="O74" s="83"/>
      <c r="P74" s="172"/>
      <c r="Q74" s="172"/>
      <c r="R74" s="430"/>
      <c r="S74" s="172"/>
      <c r="T74" s="172"/>
      <c r="U74" s="172"/>
      <c r="V74" s="172"/>
      <c r="W74" s="83"/>
      <c r="X74" s="428"/>
    </row>
    <row r="75" spans="1:24" x14ac:dyDescent="0.3">
      <c r="A75" s="109"/>
      <c r="B75" s="810"/>
      <c r="C75" s="812"/>
      <c r="D75" s="810"/>
      <c r="E75" s="811"/>
      <c r="F75" s="811"/>
      <c r="G75" s="811"/>
      <c r="H75" s="811"/>
      <c r="I75" s="1053" t="s">
        <v>1019</v>
      </c>
      <c r="J75" s="1054"/>
      <c r="K75" s="1056" t="s">
        <v>101</v>
      </c>
      <c r="L75" s="823"/>
      <c r="M75" s="184"/>
      <c r="N75" s="186"/>
      <c r="O75" s="186"/>
      <c r="P75" s="185"/>
      <c r="Q75" s="185"/>
      <c r="R75" s="562"/>
      <c r="S75" s="185"/>
      <c r="T75" s="185"/>
      <c r="U75" s="185"/>
      <c r="V75" s="185"/>
      <c r="W75" s="185"/>
      <c r="X75" s="187"/>
    </row>
    <row r="76" spans="1:24" x14ac:dyDescent="0.3">
      <c r="A76" s="109"/>
      <c r="B76" s="810"/>
      <c r="C76" s="812"/>
      <c r="D76" s="810"/>
      <c r="E76" s="811"/>
      <c r="F76" s="811"/>
      <c r="G76" s="811"/>
      <c r="H76" s="811"/>
      <c r="I76" s="1055" t="s">
        <v>412</v>
      </c>
      <c r="J76" s="1049"/>
      <c r="K76" s="1057" t="s">
        <v>101</v>
      </c>
      <c r="L76" s="831"/>
      <c r="M76" s="184"/>
      <c r="N76" s="186"/>
      <c r="O76" s="186"/>
      <c r="P76" s="185"/>
      <c r="Q76" s="185"/>
      <c r="R76" s="562"/>
      <c r="S76" s="185"/>
      <c r="T76" s="185"/>
      <c r="U76" s="185"/>
      <c r="V76" s="185"/>
      <c r="W76" s="185"/>
      <c r="X76" s="187"/>
    </row>
    <row r="77" spans="1:24" ht="15" thickBot="1" x14ac:dyDescent="0.35">
      <c r="A77" s="109"/>
      <c r="B77" s="813"/>
      <c r="C77" s="815"/>
      <c r="D77" s="813"/>
      <c r="E77" s="814"/>
      <c r="F77" s="814"/>
      <c r="G77" s="814"/>
      <c r="H77" s="814"/>
      <c r="I77" s="1003" t="s">
        <v>574</v>
      </c>
      <c r="J77" s="1004"/>
      <c r="K77" s="1040" t="s">
        <v>101</v>
      </c>
      <c r="L77" s="1041"/>
      <c r="M77" s="127"/>
      <c r="N77" s="103"/>
      <c r="O77" s="104"/>
      <c r="P77" s="103"/>
      <c r="Q77" s="103"/>
      <c r="R77" s="104"/>
      <c r="S77" s="103"/>
      <c r="T77" s="103"/>
      <c r="U77" s="104"/>
      <c r="V77" s="103"/>
      <c r="W77" s="103"/>
      <c r="X77" s="163"/>
    </row>
    <row r="78" spans="1:24" ht="14.4" customHeight="1" x14ac:dyDescent="0.3">
      <c r="A78" s="109"/>
      <c r="B78" s="802" t="s">
        <v>1064</v>
      </c>
      <c r="C78" s="804"/>
      <c r="D78" s="802" t="s">
        <v>1065</v>
      </c>
      <c r="E78" s="803"/>
      <c r="F78" s="803"/>
      <c r="G78" s="803"/>
      <c r="H78" s="803"/>
      <c r="I78" s="818" t="s">
        <v>407</v>
      </c>
      <c r="J78" s="819"/>
      <c r="K78" s="1044" t="s">
        <v>101</v>
      </c>
      <c r="L78" s="1045"/>
      <c r="M78" s="127"/>
      <c r="N78" s="103"/>
      <c r="O78" s="103"/>
      <c r="P78" s="104"/>
      <c r="Q78" s="104"/>
      <c r="R78" s="104"/>
      <c r="S78" s="103"/>
      <c r="T78" s="103"/>
      <c r="U78" s="104"/>
      <c r="V78" s="104"/>
      <c r="W78" s="104"/>
      <c r="X78" s="105"/>
    </row>
    <row r="79" spans="1:24" ht="14.4" customHeight="1" x14ac:dyDescent="0.3">
      <c r="A79" s="109"/>
      <c r="B79" s="810"/>
      <c r="C79" s="812"/>
      <c r="D79" s="810"/>
      <c r="E79" s="811"/>
      <c r="F79" s="811"/>
      <c r="G79" s="811"/>
      <c r="H79" s="811"/>
      <c r="I79" s="830" t="s">
        <v>412</v>
      </c>
      <c r="J79" s="831"/>
      <c r="K79" s="1048" t="s">
        <v>101</v>
      </c>
      <c r="L79" s="1049"/>
      <c r="M79" s="127"/>
      <c r="N79" s="103"/>
      <c r="O79" s="103"/>
      <c r="P79" s="104"/>
      <c r="Q79" s="104"/>
      <c r="R79" s="104"/>
      <c r="S79" s="104"/>
      <c r="T79" s="104"/>
      <c r="U79" s="104"/>
      <c r="V79" s="104"/>
      <c r="W79" s="104"/>
      <c r="X79" s="163"/>
    </row>
    <row r="80" spans="1:24" ht="14.4" customHeight="1" x14ac:dyDescent="0.3">
      <c r="A80" s="109"/>
      <c r="B80" s="810"/>
      <c r="C80" s="812"/>
      <c r="D80" s="805"/>
      <c r="E80" s="806"/>
      <c r="F80" s="806"/>
      <c r="G80" s="806"/>
      <c r="H80" s="806"/>
      <c r="I80" s="820" t="s">
        <v>1082</v>
      </c>
      <c r="J80" s="821"/>
      <c r="K80" s="1052" t="s">
        <v>101</v>
      </c>
      <c r="L80" s="809"/>
      <c r="M80" s="102"/>
      <c r="N80" s="104"/>
      <c r="O80" s="104"/>
      <c r="P80" s="104"/>
      <c r="Q80" s="104"/>
      <c r="R80" s="104"/>
      <c r="S80" s="104"/>
      <c r="T80" s="104"/>
      <c r="U80" s="104"/>
      <c r="V80" s="104"/>
      <c r="W80" s="104"/>
      <c r="X80" s="163"/>
    </row>
    <row r="81" spans="1:24" ht="15" customHeight="1" x14ac:dyDescent="0.3">
      <c r="A81" s="109"/>
      <c r="B81" s="810"/>
      <c r="C81" s="812"/>
      <c r="D81" s="810" t="s">
        <v>1066</v>
      </c>
      <c r="E81" s="811"/>
      <c r="F81" s="811"/>
      <c r="G81" s="811"/>
      <c r="H81" s="811"/>
      <c r="I81" s="832" t="s">
        <v>709</v>
      </c>
      <c r="J81" s="833"/>
      <c r="K81" s="1046" t="s">
        <v>101</v>
      </c>
      <c r="L81" s="1047"/>
      <c r="M81" s="151"/>
      <c r="N81" s="152"/>
      <c r="O81" s="152"/>
      <c r="P81" s="152"/>
      <c r="Q81" s="174"/>
      <c r="R81" s="87"/>
      <c r="S81" s="152"/>
      <c r="T81" s="152"/>
      <c r="U81" s="152"/>
      <c r="V81" s="152"/>
      <c r="W81" s="563"/>
      <c r="X81" s="153"/>
    </row>
    <row r="82" spans="1:24" x14ac:dyDescent="0.3">
      <c r="A82" s="109"/>
      <c r="B82" s="810"/>
      <c r="C82" s="812"/>
      <c r="D82" s="810"/>
      <c r="E82" s="811"/>
      <c r="F82" s="811"/>
      <c r="G82" s="811"/>
      <c r="H82" s="811"/>
      <c r="I82" s="830" t="s">
        <v>1083</v>
      </c>
      <c r="J82" s="831"/>
      <c r="K82" s="1048" t="s">
        <v>101</v>
      </c>
      <c r="L82" s="1049"/>
      <c r="M82" s="151"/>
      <c r="N82" s="152"/>
      <c r="O82" s="152"/>
      <c r="P82" s="152"/>
      <c r="Q82" s="152"/>
      <c r="R82" s="87"/>
      <c r="S82" s="152"/>
      <c r="T82" s="152"/>
      <c r="U82" s="152"/>
      <c r="V82" s="152"/>
      <c r="W82" s="87"/>
      <c r="X82" s="153"/>
    </row>
    <row r="83" spans="1:24" x14ac:dyDescent="0.3">
      <c r="A83" s="109"/>
      <c r="B83" s="810"/>
      <c r="C83" s="812"/>
      <c r="D83" s="810"/>
      <c r="E83" s="811"/>
      <c r="F83" s="811"/>
      <c r="G83" s="811"/>
      <c r="H83" s="811"/>
      <c r="I83" s="830" t="s">
        <v>407</v>
      </c>
      <c r="J83" s="831"/>
      <c r="K83" s="1055" t="s">
        <v>101</v>
      </c>
      <c r="L83" s="1049"/>
      <c r="M83" s="151"/>
      <c r="N83" s="152"/>
      <c r="O83" s="152"/>
      <c r="P83" s="87"/>
      <c r="Q83" s="87"/>
      <c r="R83" s="87"/>
      <c r="S83" s="152"/>
      <c r="T83" s="152"/>
      <c r="U83" s="87"/>
      <c r="V83" s="87"/>
      <c r="W83" s="87"/>
      <c r="X83" s="153"/>
    </row>
    <row r="84" spans="1:24" x14ac:dyDescent="0.3">
      <c r="A84" s="109"/>
      <c r="B84" s="810"/>
      <c r="C84" s="812"/>
      <c r="D84" s="805"/>
      <c r="E84" s="806"/>
      <c r="F84" s="806"/>
      <c r="G84" s="806"/>
      <c r="H84" s="806"/>
      <c r="I84" s="820" t="s">
        <v>412</v>
      </c>
      <c r="J84" s="821"/>
      <c r="K84" s="1052" t="s">
        <v>101</v>
      </c>
      <c r="L84" s="809"/>
      <c r="M84" s="151"/>
      <c r="N84" s="152"/>
      <c r="O84" s="152"/>
      <c r="P84" s="87"/>
      <c r="Q84" s="87"/>
      <c r="R84" s="87"/>
      <c r="S84" s="87"/>
      <c r="T84" s="87"/>
      <c r="U84" s="87"/>
      <c r="V84" s="87"/>
      <c r="W84" s="87"/>
      <c r="X84" s="89"/>
    </row>
    <row r="85" spans="1:24" ht="14.4" customHeight="1" x14ac:dyDescent="0.3">
      <c r="A85" s="109"/>
      <c r="B85" s="810"/>
      <c r="C85" s="812"/>
      <c r="D85" s="810" t="s">
        <v>1086</v>
      </c>
      <c r="E85" s="811"/>
      <c r="F85" s="811"/>
      <c r="G85" s="811"/>
      <c r="H85" s="811"/>
      <c r="I85" s="832" t="s">
        <v>412</v>
      </c>
      <c r="J85" s="833"/>
      <c r="K85" s="1046" t="s">
        <v>101</v>
      </c>
      <c r="L85" s="1047"/>
      <c r="M85" s="151"/>
      <c r="N85" s="152"/>
      <c r="O85" s="152"/>
      <c r="P85" s="87"/>
      <c r="Q85" s="87"/>
      <c r="R85" s="87"/>
      <c r="S85" s="87"/>
      <c r="T85" s="87"/>
      <c r="U85" s="87"/>
      <c r="V85" s="87"/>
      <c r="W85" s="87"/>
      <c r="X85" s="89"/>
    </row>
    <row r="86" spans="1:24" x14ac:dyDescent="0.3">
      <c r="A86" s="109"/>
      <c r="B86" s="810"/>
      <c r="C86" s="812"/>
      <c r="D86" s="810"/>
      <c r="E86" s="811"/>
      <c r="F86" s="811"/>
      <c r="G86" s="811"/>
      <c r="H86" s="811"/>
      <c r="I86" s="830" t="s">
        <v>966</v>
      </c>
      <c r="J86" s="831"/>
      <c r="K86" s="1048" t="s">
        <v>101</v>
      </c>
      <c r="L86" s="1049"/>
      <c r="M86" s="151"/>
      <c r="N86" s="152"/>
      <c r="O86" s="87"/>
      <c r="P86" s="152"/>
      <c r="Q86" s="152"/>
      <c r="R86" s="87"/>
      <c r="S86" s="152"/>
      <c r="T86" s="152"/>
      <c r="U86" s="87"/>
      <c r="V86" s="152"/>
      <c r="W86" s="152"/>
      <c r="X86" s="89"/>
    </row>
    <row r="87" spans="1:24" ht="15" thickBot="1" x14ac:dyDescent="0.35">
      <c r="A87" s="109"/>
      <c r="B87" s="813"/>
      <c r="C87" s="815"/>
      <c r="D87" s="813"/>
      <c r="E87" s="814"/>
      <c r="F87" s="814"/>
      <c r="G87" s="814"/>
      <c r="H87" s="814"/>
      <c r="I87" s="1003" t="s">
        <v>403</v>
      </c>
      <c r="J87" s="1004"/>
      <c r="K87" s="1050" t="s">
        <v>101</v>
      </c>
      <c r="L87" s="1051"/>
      <c r="M87" s="151"/>
      <c r="N87" s="152"/>
      <c r="O87" s="87"/>
      <c r="P87" s="87"/>
      <c r="Q87" s="87"/>
      <c r="R87" s="87"/>
      <c r="S87" s="152"/>
      <c r="T87" s="152"/>
      <c r="U87" s="152"/>
      <c r="V87" s="152"/>
      <c r="W87" s="152"/>
      <c r="X87" s="153"/>
    </row>
    <row r="88" spans="1:24" ht="14.4" customHeight="1" x14ac:dyDescent="0.3">
      <c r="A88" s="109"/>
      <c r="B88" s="810" t="s">
        <v>1084</v>
      </c>
      <c r="C88" s="812"/>
      <c r="D88" s="811" t="s">
        <v>1085</v>
      </c>
      <c r="E88" s="811"/>
      <c r="F88" s="811"/>
      <c r="G88" s="811"/>
      <c r="H88" s="811"/>
      <c r="I88" s="832" t="s">
        <v>412</v>
      </c>
      <c r="J88" s="833"/>
      <c r="K88" s="1046" t="s">
        <v>101</v>
      </c>
      <c r="L88" s="1047"/>
      <c r="M88" s="151"/>
      <c r="N88" s="152"/>
      <c r="O88" s="152"/>
      <c r="P88" s="152"/>
      <c r="Q88" s="87"/>
      <c r="R88" s="87"/>
      <c r="S88" s="87"/>
      <c r="T88" s="87"/>
      <c r="U88" s="87"/>
      <c r="V88" s="87"/>
      <c r="W88" s="87"/>
      <c r="X88" s="89"/>
    </row>
    <row r="89" spans="1:24" x14ac:dyDescent="0.3">
      <c r="A89" s="109"/>
      <c r="B89" s="810"/>
      <c r="C89" s="812"/>
      <c r="D89" s="811"/>
      <c r="E89" s="811"/>
      <c r="F89" s="811"/>
      <c r="G89" s="811"/>
      <c r="H89" s="811"/>
      <c r="I89" s="830" t="s">
        <v>1083</v>
      </c>
      <c r="J89" s="831"/>
      <c r="K89" s="1048" t="s">
        <v>101</v>
      </c>
      <c r="L89" s="1049"/>
      <c r="M89" s="151"/>
      <c r="N89" s="152"/>
      <c r="O89" s="152"/>
      <c r="P89" s="152"/>
      <c r="Q89" s="152"/>
      <c r="R89" s="87"/>
      <c r="S89" s="152"/>
      <c r="T89" s="152"/>
      <c r="U89" s="152"/>
      <c r="V89" s="152"/>
      <c r="W89" s="87"/>
      <c r="X89" s="153"/>
    </row>
    <row r="90" spans="1:24" ht="15" thickBot="1" x14ac:dyDescent="0.35">
      <c r="A90" s="109"/>
      <c r="B90" s="813"/>
      <c r="C90" s="815"/>
      <c r="D90" s="814"/>
      <c r="E90" s="814"/>
      <c r="F90" s="814"/>
      <c r="G90" s="814"/>
      <c r="H90" s="814"/>
      <c r="I90" s="1003" t="s">
        <v>465</v>
      </c>
      <c r="J90" s="1004"/>
      <c r="K90" s="1050" t="s">
        <v>101</v>
      </c>
      <c r="L90" s="1051"/>
      <c r="M90" s="154"/>
      <c r="N90" s="155"/>
      <c r="O90" s="155"/>
      <c r="P90" s="155"/>
      <c r="Q90" s="155"/>
      <c r="R90" s="97"/>
      <c r="S90" s="155"/>
      <c r="T90" s="155"/>
      <c r="U90" s="155"/>
      <c r="V90" s="155"/>
      <c r="W90" s="97"/>
      <c r="X90" s="156"/>
    </row>
    <row r="91" spans="1:24" ht="15" thickBot="1" x14ac:dyDescent="0.35">
      <c r="A91" s="109"/>
      <c r="M91" s="160"/>
      <c r="N91" s="160"/>
      <c r="O91" s="160"/>
      <c r="P91" s="160"/>
      <c r="Q91" s="521"/>
      <c r="R91" s="521"/>
      <c r="S91" s="521"/>
      <c r="T91" s="521"/>
      <c r="U91" s="521"/>
      <c r="V91" s="521"/>
      <c r="W91" s="521"/>
      <c r="X91" s="521"/>
    </row>
    <row r="92" spans="1:24" ht="51" customHeight="1" thickBot="1" x14ac:dyDescent="0.35">
      <c r="A92" s="110" t="s">
        <v>84</v>
      </c>
      <c r="B92" s="840" t="s">
        <v>86</v>
      </c>
      <c r="C92" s="844"/>
      <c r="D92" s="844"/>
      <c r="E92" s="844"/>
      <c r="F92" s="844"/>
      <c r="G92" s="845"/>
      <c r="H92" s="876" t="s">
        <v>1088</v>
      </c>
      <c r="I92" s="877"/>
      <c r="J92" s="999"/>
      <c r="K92" s="999"/>
      <c r="L92" s="999"/>
      <c r="M92" s="1042"/>
      <c r="N92" s="1042"/>
      <c r="O92" s="1042"/>
      <c r="P92" s="1043"/>
    </row>
    <row r="93" spans="1:24" ht="65.400000000000006" customHeight="1" thickBot="1" x14ac:dyDescent="0.35">
      <c r="B93" s="840" t="s">
        <v>85</v>
      </c>
      <c r="C93" s="844"/>
      <c r="D93" s="844"/>
      <c r="E93" s="844"/>
      <c r="F93" s="844"/>
      <c r="G93" s="845"/>
      <c r="H93" s="876" t="s">
        <v>223</v>
      </c>
      <c r="I93" s="877"/>
      <c r="J93" s="877"/>
      <c r="K93" s="877"/>
      <c r="L93" s="877"/>
      <c r="M93" s="877"/>
      <c r="N93" s="877"/>
      <c r="O93" s="877"/>
      <c r="P93" s="878"/>
    </row>
    <row r="94" spans="1:24" ht="91.8" customHeight="1" thickBot="1" x14ac:dyDescent="0.35">
      <c r="B94" s="840" t="s">
        <v>87</v>
      </c>
      <c r="C94" s="844"/>
      <c r="D94" s="844"/>
      <c r="E94" s="844"/>
      <c r="F94" s="844"/>
      <c r="G94" s="845"/>
      <c r="H94" s="876" t="s">
        <v>1081</v>
      </c>
      <c r="I94" s="877"/>
      <c r="J94" s="877"/>
      <c r="K94" s="877"/>
      <c r="L94" s="877"/>
      <c r="M94" s="877"/>
      <c r="N94" s="877"/>
      <c r="O94" s="877"/>
      <c r="P94" s="878"/>
    </row>
  </sheetData>
  <mergeCells count="185">
    <mergeCell ref="D74:H77"/>
    <mergeCell ref="K75:L75"/>
    <mergeCell ref="K76:L76"/>
    <mergeCell ref="I83:J83"/>
    <mergeCell ref="K83:L83"/>
    <mergeCell ref="B65:C67"/>
    <mergeCell ref="I65:J65"/>
    <mergeCell ref="I66:J66"/>
    <mergeCell ref="D65:H67"/>
    <mergeCell ref="I67:J67"/>
    <mergeCell ref="K65:L65"/>
    <mergeCell ref="K66:L66"/>
    <mergeCell ref="K67:L67"/>
    <mergeCell ref="D81:H84"/>
    <mergeCell ref="B72:C73"/>
    <mergeCell ref="D72:H73"/>
    <mergeCell ref="I72:J73"/>
    <mergeCell ref="K72:L73"/>
    <mergeCell ref="B94:G94"/>
    <mergeCell ref="H94:P94"/>
    <mergeCell ref="I77:J77"/>
    <mergeCell ref="K77:L77"/>
    <mergeCell ref="B92:G92"/>
    <mergeCell ref="H92:P92"/>
    <mergeCell ref="B74:C77"/>
    <mergeCell ref="I78:J78"/>
    <mergeCell ref="I81:J81"/>
    <mergeCell ref="K78:L78"/>
    <mergeCell ref="K81:L81"/>
    <mergeCell ref="I79:J79"/>
    <mergeCell ref="I88:J88"/>
    <mergeCell ref="I89:J89"/>
    <mergeCell ref="I90:J90"/>
    <mergeCell ref="K88:L88"/>
    <mergeCell ref="K89:L89"/>
    <mergeCell ref="K90:L90"/>
    <mergeCell ref="B88:C90"/>
    <mergeCell ref="D88:H90"/>
    <mergeCell ref="I85:J85"/>
    <mergeCell ref="I86:J86"/>
    <mergeCell ref="I87:J87"/>
    <mergeCell ref="B78:C87"/>
    <mergeCell ref="I74:J74"/>
    <mergeCell ref="K74:L74"/>
    <mergeCell ref="B68:C69"/>
    <mergeCell ref="D68:H69"/>
    <mergeCell ref="I68:J68"/>
    <mergeCell ref="K68:L68"/>
    <mergeCell ref="I69:J69"/>
    <mergeCell ref="K69:L69"/>
    <mergeCell ref="B93:G93"/>
    <mergeCell ref="H93:P93"/>
    <mergeCell ref="D85:H87"/>
    <mergeCell ref="K85:L85"/>
    <mergeCell ref="K86:L86"/>
    <mergeCell ref="K87:L87"/>
    <mergeCell ref="I80:J80"/>
    <mergeCell ref="I82:J82"/>
    <mergeCell ref="I84:J84"/>
    <mergeCell ref="K79:L79"/>
    <mergeCell ref="K80:L80"/>
    <mergeCell ref="K82:L82"/>
    <mergeCell ref="K84:L84"/>
    <mergeCell ref="D78:H80"/>
    <mergeCell ref="I75:J75"/>
    <mergeCell ref="I76:J76"/>
    <mergeCell ref="B62:C64"/>
    <mergeCell ref="D62:H64"/>
    <mergeCell ref="I62:J62"/>
    <mergeCell ref="K62:L62"/>
    <mergeCell ref="I64:J64"/>
    <mergeCell ref="K64:L64"/>
    <mergeCell ref="I63:J63"/>
    <mergeCell ref="K63:L63"/>
    <mergeCell ref="M72:X72"/>
    <mergeCell ref="B58:C59"/>
    <mergeCell ref="D58:H59"/>
    <mergeCell ref="I58:J59"/>
    <mergeCell ref="K58:L59"/>
    <mergeCell ref="M58:X58"/>
    <mergeCell ref="B60:C61"/>
    <mergeCell ref="D60:H61"/>
    <mergeCell ref="I60:J60"/>
    <mergeCell ref="K60:L60"/>
    <mergeCell ref="I61:J61"/>
    <mergeCell ref="K61:L61"/>
    <mergeCell ref="B54:G54"/>
    <mergeCell ref="H54:J54"/>
    <mergeCell ref="K54:M54"/>
    <mergeCell ref="N54:P54"/>
    <mergeCell ref="B55:G55"/>
    <mergeCell ref="H55:J55"/>
    <mergeCell ref="K55:M55"/>
    <mergeCell ref="N55:P55"/>
    <mergeCell ref="B52:G52"/>
    <mergeCell ref="H52:J52"/>
    <mergeCell ref="K52:M52"/>
    <mergeCell ref="N52:P52"/>
    <mergeCell ref="B53:G53"/>
    <mergeCell ref="H53:J53"/>
    <mergeCell ref="K53:M53"/>
    <mergeCell ref="N53:P53"/>
    <mergeCell ref="B50:G50"/>
    <mergeCell ref="H50:J50"/>
    <mergeCell ref="K50:M50"/>
    <mergeCell ref="N50:P50"/>
    <mergeCell ref="B51:G51"/>
    <mergeCell ref="H51:J51"/>
    <mergeCell ref="K51:M51"/>
    <mergeCell ref="N51:P51"/>
    <mergeCell ref="B47:G47"/>
    <mergeCell ref="H47:P47"/>
    <mergeCell ref="B48:G48"/>
    <mergeCell ref="H48:P48"/>
    <mergeCell ref="B36:G40"/>
    <mergeCell ref="B42:G44"/>
    <mergeCell ref="H42:P42"/>
    <mergeCell ref="H43:P43"/>
    <mergeCell ref="H44:P44"/>
    <mergeCell ref="B27:G27"/>
    <mergeCell ref="H27:P27"/>
    <mergeCell ref="B28:G32"/>
    <mergeCell ref="B35:G35"/>
    <mergeCell ref="H35:P35"/>
    <mergeCell ref="H36:P36"/>
    <mergeCell ref="H37:P37"/>
    <mergeCell ref="H38:P38"/>
    <mergeCell ref="H40:P40"/>
    <mergeCell ref="H39:P39"/>
    <mergeCell ref="B22:B23"/>
    <mergeCell ref="B26:G26"/>
    <mergeCell ref="H26:P26"/>
    <mergeCell ref="B16:B17"/>
    <mergeCell ref="I16:J16"/>
    <mergeCell ref="L16:N16"/>
    <mergeCell ref="I17:J17"/>
    <mergeCell ref="M17:N17"/>
    <mergeCell ref="B18:B19"/>
    <mergeCell ref="I18:J18"/>
    <mergeCell ref="M18:N18"/>
    <mergeCell ref="I19:J19"/>
    <mergeCell ref="M19:N19"/>
    <mergeCell ref="B8:G8"/>
    <mergeCell ref="H8:P8"/>
    <mergeCell ref="B9:G9"/>
    <mergeCell ref="H9:P9"/>
    <mergeCell ref="B10:G10"/>
    <mergeCell ref="H10:P10"/>
    <mergeCell ref="K11:M11"/>
    <mergeCell ref="N11:P11"/>
    <mergeCell ref="K12:M12"/>
    <mergeCell ref="N12:P12"/>
    <mergeCell ref="B5:G5"/>
    <mergeCell ref="H5:P5"/>
    <mergeCell ref="B6:G6"/>
    <mergeCell ref="H6:P6"/>
    <mergeCell ref="B7:G7"/>
    <mergeCell ref="H7:P7"/>
    <mergeCell ref="B2:G2"/>
    <mergeCell ref="H2:P2"/>
    <mergeCell ref="B3:G3"/>
    <mergeCell ref="H3:P3"/>
    <mergeCell ref="B4:G4"/>
    <mergeCell ref="H4:P4"/>
    <mergeCell ref="B11:G13"/>
    <mergeCell ref="T17:AB17"/>
    <mergeCell ref="T18:AB18"/>
    <mergeCell ref="T19:AB19"/>
    <mergeCell ref="T20:AB20"/>
    <mergeCell ref="B20:B21"/>
    <mergeCell ref="I20:J20"/>
    <mergeCell ref="I21:J21"/>
    <mergeCell ref="T21:AB21"/>
    <mergeCell ref="T22:AB22"/>
    <mergeCell ref="T23:AB23"/>
    <mergeCell ref="T24:AB24"/>
    <mergeCell ref="H28:P28"/>
    <mergeCell ref="H29:P29"/>
    <mergeCell ref="H30:P30"/>
    <mergeCell ref="H31:P31"/>
    <mergeCell ref="H32:P32"/>
    <mergeCell ref="K13:M13"/>
    <mergeCell ref="N13:P13"/>
    <mergeCell ref="I11:J13"/>
    <mergeCell ref="H11:H13"/>
  </mergeCells>
  <conditionalFormatting sqref="D17:G17">
    <cfRule type="expression" dxfId="227" priority="1">
      <formula>D$17=$H$19</formula>
    </cfRule>
    <cfRule type="expression" dxfId="226" priority="2">
      <formula>D$17=D$16</formula>
    </cfRule>
    <cfRule type="expression" dxfId="225" priority="3">
      <formula>D$16&lt;&gt;D$17</formula>
    </cfRule>
  </conditionalFormatting>
  <conditionalFormatting sqref="D19:G19">
    <cfRule type="expression" dxfId="224" priority="4">
      <formula>D$19=$H$19</formula>
    </cfRule>
    <cfRule type="expression" dxfId="223" priority="5">
      <formula>D$19&lt;&gt;D$18</formula>
    </cfRule>
    <cfRule type="expression" dxfId="222" priority="6">
      <formula>D$19=D$18</formula>
    </cfRule>
  </conditionalFormatting>
  <conditionalFormatting sqref="D21:G21">
    <cfRule type="expression" dxfId="221" priority="7">
      <formula>D$21=$H$19</formula>
    </cfRule>
    <cfRule type="expression" dxfId="220" priority="8">
      <formula>D$21&lt;&gt;D$20</formula>
    </cfRule>
    <cfRule type="expression" dxfId="219" priority="9">
      <formula>D$21=D$20</formula>
    </cfRule>
  </conditionalFormatting>
  <conditionalFormatting sqref="D23:G23">
    <cfRule type="expression" dxfId="218" priority="10">
      <formula>D$23=$H$19</formula>
    </cfRule>
    <cfRule type="expression" dxfId="217" priority="11">
      <formula>D$23&lt;&gt;D$22</formula>
    </cfRule>
    <cfRule type="expression" dxfId="216" priority="12">
      <formula>D$23=D$22</formula>
    </cfRule>
  </conditionalFormatting>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E034-196A-4189-9BF2-51ABB63D1BA4}">
  <dimension ref="A1:Y70"/>
  <sheetViews>
    <sheetView zoomScaleNormal="100" workbookViewId="0">
      <selection activeCell="H27" sqref="H27:P28"/>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929</v>
      </c>
      <c r="I2" s="850"/>
      <c r="J2" s="850"/>
      <c r="K2" s="850"/>
      <c r="L2" s="850"/>
      <c r="M2" s="850"/>
      <c r="N2" s="850"/>
      <c r="O2" s="850"/>
      <c r="P2" s="851"/>
    </row>
    <row r="3" spans="1:25" ht="31.8" customHeight="1" thickBot="1" x14ac:dyDescent="0.35">
      <c r="A3" s="357"/>
      <c r="B3" s="834" t="s">
        <v>78</v>
      </c>
      <c r="C3" s="835"/>
      <c r="D3" s="835"/>
      <c r="E3" s="835"/>
      <c r="F3" s="835"/>
      <c r="G3" s="836"/>
      <c r="H3" s="852" t="s">
        <v>950</v>
      </c>
      <c r="I3" s="853"/>
      <c r="J3" s="853"/>
      <c r="K3" s="853"/>
      <c r="L3" s="853"/>
      <c r="M3" s="853"/>
      <c r="N3" s="853"/>
      <c r="O3" s="853"/>
      <c r="P3" s="854"/>
      <c r="Q3" s="357"/>
      <c r="R3" s="357"/>
      <c r="S3" s="357"/>
      <c r="T3" s="357"/>
      <c r="U3" s="357"/>
      <c r="V3" s="357"/>
      <c r="W3" s="357"/>
      <c r="X3" s="357"/>
      <c r="Y3" s="357"/>
    </row>
    <row r="4" spans="1:25" ht="15" thickBot="1" x14ac:dyDescent="0.35">
      <c r="A4" s="357"/>
      <c r="B4" s="834" t="s">
        <v>89</v>
      </c>
      <c r="C4" s="835"/>
      <c r="D4" s="835"/>
      <c r="E4" s="835"/>
      <c r="F4" s="835"/>
      <c r="G4" s="836"/>
      <c r="H4" s="846">
        <v>1</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3</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4</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3</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1136</v>
      </c>
      <c r="I10" s="874"/>
      <c r="J10" s="874"/>
      <c r="K10" s="874"/>
      <c r="L10" s="874"/>
      <c r="M10" s="874"/>
      <c r="N10" s="874"/>
      <c r="O10" s="874"/>
      <c r="P10" s="875"/>
      <c r="Q10" s="357"/>
      <c r="R10" s="357"/>
      <c r="S10" s="357"/>
      <c r="T10" s="357"/>
      <c r="U10" s="357"/>
      <c r="V10" s="357"/>
      <c r="W10" s="357"/>
      <c r="X10" s="357"/>
      <c r="Y10" s="357"/>
    </row>
    <row r="11" spans="1:25" x14ac:dyDescent="0.3">
      <c r="A11" s="107"/>
      <c r="B11" s="855" t="s">
        <v>95</v>
      </c>
      <c r="C11" s="856"/>
      <c r="D11" s="856"/>
      <c r="E11" s="856"/>
      <c r="F11" s="856"/>
      <c r="G11" s="857"/>
      <c r="H11" s="864" t="s">
        <v>141</v>
      </c>
      <c r="I11" s="867" t="s">
        <v>94</v>
      </c>
      <c r="J11" s="868"/>
      <c r="K11" s="873" t="s">
        <v>1044</v>
      </c>
      <c r="L11" s="873"/>
      <c r="M11" s="873"/>
      <c r="N11" s="873" t="s">
        <v>1045</v>
      </c>
      <c r="O11" s="873"/>
      <c r="P11" s="1058"/>
      <c r="Q11" s="357"/>
      <c r="R11" s="357"/>
      <c r="S11" s="357"/>
      <c r="T11" s="357"/>
      <c r="U11" s="357"/>
      <c r="V11" s="357"/>
      <c r="W11" s="357"/>
      <c r="X11" s="357"/>
      <c r="Y11" s="357"/>
    </row>
    <row r="12" spans="1:25" ht="15" thickBot="1" x14ac:dyDescent="0.35">
      <c r="A12" s="107"/>
      <c r="B12" s="861"/>
      <c r="C12" s="862"/>
      <c r="D12" s="862"/>
      <c r="E12" s="862"/>
      <c r="F12" s="862"/>
      <c r="G12" s="863"/>
      <c r="H12" s="866"/>
      <c r="I12" s="871"/>
      <c r="J12" s="872"/>
      <c r="K12" s="883"/>
      <c r="L12" s="883"/>
      <c r="M12" s="883"/>
      <c r="N12" s="1059"/>
      <c r="O12" s="883"/>
      <c r="P12" s="884"/>
      <c r="Q12" s="357"/>
      <c r="R12" s="357"/>
      <c r="S12" s="357"/>
      <c r="T12" s="357"/>
      <c r="U12" s="357"/>
      <c r="V12" s="357"/>
      <c r="W12" s="357"/>
      <c r="X12" s="357"/>
      <c r="Y12" s="357"/>
    </row>
    <row r="13" spans="1:25" ht="15" thickBot="1" x14ac:dyDescent="0.35">
      <c r="A13" s="10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row>
    <row r="14" spans="1:25" ht="15" thickBot="1" x14ac:dyDescent="0.35">
      <c r="A14" s="109" t="s">
        <v>76</v>
      </c>
      <c r="B14" s="111"/>
      <c r="D14" s="353" t="s">
        <v>63</v>
      </c>
      <c r="E14" s="70" t="s">
        <v>64</v>
      </c>
      <c r="F14" s="70" t="s">
        <v>65</v>
      </c>
      <c r="G14" s="48" t="s">
        <v>66</v>
      </c>
      <c r="I14" s="117" t="s">
        <v>227</v>
      </c>
    </row>
    <row r="15" spans="1:25" ht="19.95" customHeight="1" thickBot="1" x14ac:dyDescent="0.35">
      <c r="B15" s="885">
        <v>2018</v>
      </c>
      <c r="C15" s="71" t="s">
        <v>225</v>
      </c>
      <c r="D15" s="52"/>
      <c r="E15" s="52" t="s">
        <v>99</v>
      </c>
      <c r="F15" s="52" t="s">
        <v>142</v>
      </c>
      <c r="G15" s="49"/>
      <c r="I15" s="896" t="s">
        <v>71</v>
      </c>
      <c r="J15" s="897"/>
      <c r="L15" s="896" t="s">
        <v>232</v>
      </c>
      <c r="M15" s="898"/>
      <c r="N15" s="897"/>
      <c r="P15" s="112"/>
      <c r="Q15" s="112"/>
      <c r="R15" s="112"/>
      <c r="S15" s="112"/>
      <c r="T15" s="112"/>
    </row>
    <row r="16" spans="1:25" ht="19.95" customHeight="1" thickBot="1" x14ac:dyDescent="0.35">
      <c r="B16" s="886"/>
      <c r="C16" s="72" t="s">
        <v>226</v>
      </c>
      <c r="D16" s="51"/>
      <c r="E16" s="51" t="s">
        <v>99</v>
      </c>
      <c r="F16" s="51" t="s">
        <v>142</v>
      </c>
      <c r="G16" s="50"/>
      <c r="I16" s="899" t="s">
        <v>72</v>
      </c>
      <c r="J16" s="900"/>
      <c r="L16" s="54"/>
      <c r="M16" s="901" t="s">
        <v>228</v>
      </c>
      <c r="N16" s="902"/>
      <c r="P16" s="113"/>
      <c r="Q16" s="113"/>
      <c r="R16" s="113"/>
      <c r="S16" s="113"/>
      <c r="T16" s="113"/>
    </row>
    <row r="17" spans="1:25" ht="19.95" customHeight="1" x14ac:dyDescent="0.3">
      <c r="B17" s="885">
        <v>2019</v>
      </c>
      <c r="C17" s="71" t="s">
        <v>225</v>
      </c>
      <c r="D17" s="52"/>
      <c r="E17" s="52" t="s">
        <v>99</v>
      </c>
      <c r="F17" s="52" t="s">
        <v>142</v>
      </c>
      <c r="G17" s="49"/>
      <c r="I17" s="887" t="s">
        <v>73</v>
      </c>
      <c r="J17" s="888"/>
      <c r="L17" s="55"/>
      <c r="M17" s="903" t="s">
        <v>229</v>
      </c>
      <c r="N17" s="903"/>
      <c r="P17" s="114"/>
      <c r="Q17" s="114"/>
      <c r="R17" s="114"/>
      <c r="S17" s="114"/>
      <c r="T17" s="114"/>
    </row>
    <row r="18" spans="1:25" ht="19.95" customHeight="1" thickBot="1" x14ac:dyDescent="0.35">
      <c r="B18" s="886"/>
      <c r="C18" s="72" t="s">
        <v>226</v>
      </c>
      <c r="D18" s="51"/>
      <c r="E18" s="459"/>
      <c r="F18" s="459"/>
      <c r="G18" s="50"/>
      <c r="I18" s="887" t="s">
        <v>74</v>
      </c>
      <c r="J18" s="888"/>
      <c r="L18" s="56"/>
      <c r="M18" s="904" t="s">
        <v>230</v>
      </c>
      <c r="N18" s="905"/>
      <c r="P18" s="115"/>
      <c r="Q18" s="115"/>
      <c r="R18" s="115"/>
      <c r="S18" s="115"/>
      <c r="T18" s="115"/>
    </row>
    <row r="19" spans="1:25" ht="19.95" customHeight="1" x14ac:dyDescent="0.3">
      <c r="B19" s="885">
        <v>2020</v>
      </c>
      <c r="C19" s="71" t="s">
        <v>225</v>
      </c>
      <c r="D19" s="52"/>
      <c r="E19" s="52" t="s">
        <v>99</v>
      </c>
      <c r="F19" s="52" t="s">
        <v>142</v>
      </c>
      <c r="G19" s="49"/>
      <c r="I19" s="887" t="s">
        <v>106</v>
      </c>
      <c r="J19" s="888"/>
      <c r="N19" s="120"/>
      <c r="O19" s="115"/>
      <c r="P19" s="115"/>
      <c r="Q19" s="115"/>
      <c r="R19" s="115"/>
      <c r="S19" s="115"/>
      <c r="T19" s="115"/>
    </row>
    <row r="20" spans="1:25" ht="19.95" customHeight="1" thickBot="1" x14ac:dyDescent="0.35">
      <c r="B20" s="886"/>
      <c r="C20" s="72" t="s">
        <v>226</v>
      </c>
      <c r="D20" s="51"/>
      <c r="E20" s="51"/>
      <c r="F20" s="51"/>
      <c r="G20" s="50"/>
      <c r="I20" s="889" t="s">
        <v>231</v>
      </c>
      <c r="J20" s="890"/>
      <c r="N20" s="120"/>
      <c r="O20" s="116"/>
      <c r="P20" s="116"/>
      <c r="Q20" s="116"/>
      <c r="R20" s="116"/>
      <c r="S20" s="116"/>
      <c r="T20" s="116"/>
    </row>
    <row r="21" spans="1:25" ht="19.95" customHeight="1" x14ac:dyDescent="0.3">
      <c r="B21" s="891">
        <v>2021</v>
      </c>
      <c r="C21" s="71" t="s">
        <v>225</v>
      </c>
      <c r="D21" s="52"/>
      <c r="E21" s="52" t="s">
        <v>99</v>
      </c>
      <c r="F21" s="52" t="s">
        <v>142</v>
      </c>
      <c r="G21" s="49"/>
    </row>
    <row r="22" spans="1:25" ht="19.95" customHeight="1" thickBot="1" x14ac:dyDescent="0.35">
      <c r="B22" s="892"/>
      <c r="C22" s="72" t="s">
        <v>226</v>
      </c>
      <c r="D22" s="51"/>
      <c r="E22" s="51"/>
      <c r="F22" s="51"/>
      <c r="G22" s="50"/>
      <c r="M22" s="118"/>
      <c r="N22" s="118"/>
    </row>
    <row r="23" spans="1:25" x14ac:dyDescent="0.3">
      <c r="M23" s="119"/>
      <c r="N23" s="119"/>
    </row>
    <row r="24" spans="1:25" ht="15" thickBot="1" x14ac:dyDescent="0.35">
      <c r="H24" s="109"/>
      <c r="I24" s="109"/>
    </row>
    <row r="25" spans="1:25" ht="31.2" customHeight="1" thickBot="1" x14ac:dyDescent="0.35">
      <c r="A25" s="107" t="s">
        <v>77</v>
      </c>
      <c r="B25" s="893" t="s">
        <v>79</v>
      </c>
      <c r="C25" s="894"/>
      <c r="D25" s="894"/>
      <c r="E25" s="894"/>
      <c r="F25" s="894"/>
      <c r="G25" s="895"/>
      <c r="H25" s="852" t="s">
        <v>1043</v>
      </c>
      <c r="I25" s="853"/>
      <c r="J25" s="853"/>
      <c r="K25" s="853"/>
      <c r="L25" s="853"/>
      <c r="M25" s="853"/>
      <c r="N25" s="853"/>
      <c r="O25" s="853"/>
      <c r="P25" s="854"/>
    </row>
    <row r="26" spans="1:25" ht="15" thickBot="1" x14ac:dyDescent="0.35">
      <c r="A26" s="107"/>
      <c r="B26" s="893" t="s">
        <v>102</v>
      </c>
      <c r="C26" s="894"/>
      <c r="D26" s="894"/>
      <c r="E26" s="894"/>
      <c r="F26" s="894"/>
      <c r="G26" s="895"/>
      <c r="H26" s="921" t="s">
        <v>547</v>
      </c>
      <c r="I26" s="922"/>
      <c r="J26" s="922"/>
      <c r="K26" s="922"/>
      <c r="L26" s="922"/>
      <c r="M26" s="922"/>
      <c r="N26" s="922"/>
      <c r="O26" s="922"/>
      <c r="P26" s="923"/>
    </row>
    <row r="27" spans="1:25" x14ac:dyDescent="0.3">
      <c r="B27" s="893" t="s">
        <v>67</v>
      </c>
      <c r="C27" s="894"/>
      <c r="D27" s="894"/>
      <c r="E27" s="894"/>
      <c r="F27" s="894"/>
      <c r="G27" s="895"/>
      <c r="H27" s="927" t="s">
        <v>1069</v>
      </c>
      <c r="I27" s="928"/>
      <c r="J27" s="928"/>
      <c r="K27" s="928"/>
      <c r="L27" s="928"/>
      <c r="M27" s="928"/>
      <c r="N27" s="928"/>
      <c r="O27" s="928"/>
      <c r="P27" s="929"/>
    </row>
    <row r="28" spans="1:25" ht="15" thickBot="1" x14ac:dyDescent="0.35">
      <c r="B28" s="924"/>
      <c r="C28" s="925"/>
      <c r="D28" s="925"/>
      <c r="E28" s="925"/>
      <c r="F28" s="925"/>
      <c r="G28" s="926"/>
      <c r="H28" s="930"/>
      <c r="I28" s="931"/>
      <c r="J28" s="931"/>
      <c r="K28" s="931"/>
      <c r="L28" s="931"/>
      <c r="M28" s="931"/>
      <c r="N28" s="931"/>
      <c r="O28" s="931"/>
      <c r="P28" s="932"/>
    </row>
    <row r="30" spans="1:25" ht="15" thickBot="1" x14ac:dyDescent="0.35"/>
    <row r="31" spans="1:25" ht="15" thickBot="1" x14ac:dyDescent="0.35">
      <c r="A31" s="107" t="s">
        <v>62</v>
      </c>
      <c r="B31" s="893" t="s">
        <v>68</v>
      </c>
      <c r="C31" s="894"/>
      <c r="D31" s="894"/>
      <c r="E31" s="894"/>
      <c r="F31" s="894"/>
      <c r="G31" s="895"/>
      <c r="H31" s="864" t="s">
        <v>251</v>
      </c>
      <c r="I31" s="914"/>
      <c r="J31" s="914"/>
      <c r="K31" s="914"/>
      <c r="L31" s="914"/>
      <c r="M31" s="914"/>
      <c r="N31" s="914"/>
      <c r="O31" s="914"/>
      <c r="P31" s="915"/>
      <c r="Q31" s="357"/>
      <c r="R31" s="357"/>
      <c r="S31" s="357"/>
      <c r="T31" s="357"/>
      <c r="U31" s="357"/>
      <c r="V31" s="357"/>
      <c r="W31" s="357"/>
      <c r="X31" s="357"/>
      <c r="Y31" s="357"/>
    </row>
    <row r="32" spans="1:25" ht="14.4" customHeight="1" x14ac:dyDescent="0.3">
      <c r="B32" s="906" t="s">
        <v>69</v>
      </c>
      <c r="C32" s="907"/>
      <c r="D32" s="907"/>
      <c r="E32" s="907"/>
      <c r="F32" s="907"/>
      <c r="G32" s="908"/>
      <c r="H32" s="1024" t="s">
        <v>215</v>
      </c>
      <c r="I32" s="1025"/>
      <c r="J32" s="1025"/>
      <c r="K32" s="1025"/>
      <c r="L32" s="1025"/>
      <c r="M32" s="1025"/>
      <c r="N32" s="1025"/>
      <c r="O32" s="1025"/>
      <c r="P32" s="1026"/>
    </row>
    <row r="33" spans="1:25" ht="15" thickBot="1" x14ac:dyDescent="0.35">
      <c r="B33" s="909"/>
      <c r="C33" s="910"/>
      <c r="D33" s="910"/>
      <c r="E33" s="910"/>
      <c r="F33" s="910"/>
      <c r="G33" s="911"/>
      <c r="H33" s="1030"/>
      <c r="I33" s="1031"/>
      <c r="J33" s="1031"/>
      <c r="K33" s="1031"/>
      <c r="L33" s="1031"/>
      <c r="M33" s="1031"/>
      <c r="N33" s="1031"/>
      <c r="O33" s="1031"/>
      <c r="P33" s="1032"/>
    </row>
    <row r="34" spans="1:25" ht="15" thickBot="1" x14ac:dyDescent="0.35"/>
    <row r="35" spans="1:25" x14ac:dyDescent="0.3">
      <c r="A35" s="107" t="s">
        <v>80</v>
      </c>
      <c r="B35" s="906" t="s">
        <v>70</v>
      </c>
      <c r="C35" s="907"/>
      <c r="D35" s="907"/>
      <c r="E35" s="907"/>
      <c r="F35" s="907"/>
      <c r="G35" s="907"/>
      <c r="H35" s="864" t="s">
        <v>108</v>
      </c>
      <c r="I35" s="914"/>
      <c r="J35" s="914"/>
      <c r="K35" s="914"/>
      <c r="L35" s="914"/>
      <c r="M35" s="914"/>
      <c r="N35" s="914"/>
      <c r="O35" s="914"/>
      <c r="P35" s="915"/>
      <c r="Q35" s="357"/>
      <c r="R35" s="357"/>
      <c r="S35" s="357"/>
      <c r="T35" s="357"/>
      <c r="U35" s="357"/>
      <c r="V35" s="357"/>
      <c r="W35" s="357"/>
      <c r="X35" s="357"/>
      <c r="Y35" s="357"/>
    </row>
    <row r="36" spans="1:25" ht="15" thickBot="1" x14ac:dyDescent="0.35">
      <c r="A36" s="107"/>
      <c r="B36" s="909"/>
      <c r="C36" s="910"/>
      <c r="D36" s="910"/>
      <c r="E36" s="910"/>
      <c r="F36" s="910"/>
      <c r="G36" s="910"/>
      <c r="H36" s="866" t="s">
        <v>564</v>
      </c>
      <c r="I36" s="918"/>
      <c r="J36" s="918"/>
      <c r="K36" s="918"/>
      <c r="L36" s="918"/>
      <c r="M36" s="918"/>
      <c r="N36" s="918"/>
      <c r="O36" s="918"/>
      <c r="P36" s="919"/>
      <c r="Q36" s="357"/>
      <c r="R36" s="357"/>
      <c r="S36" s="357"/>
      <c r="T36" s="357"/>
      <c r="U36" s="357"/>
      <c r="V36" s="357"/>
      <c r="W36" s="357"/>
      <c r="X36" s="357"/>
      <c r="Y36" s="357"/>
    </row>
    <row r="37" spans="1:25" x14ac:dyDescent="0.3">
      <c r="A37" s="107"/>
      <c r="B37" s="358"/>
      <c r="C37" s="358"/>
      <c r="D37" s="358"/>
      <c r="E37" s="358"/>
      <c r="F37" s="358"/>
      <c r="G37" s="358"/>
      <c r="H37" s="183"/>
      <c r="I37" s="183"/>
      <c r="J37" s="183"/>
      <c r="K37" s="183"/>
      <c r="L37" s="183"/>
      <c r="M37" s="183"/>
      <c r="N37" s="183"/>
      <c r="O37" s="183"/>
      <c r="P37" s="183"/>
      <c r="Q37" s="357"/>
      <c r="R37" s="357"/>
      <c r="S37" s="357"/>
      <c r="T37" s="357"/>
      <c r="U37" s="357"/>
      <c r="V37" s="357"/>
      <c r="W37" s="357"/>
      <c r="X37" s="357"/>
      <c r="Y37" s="357"/>
    </row>
    <row r="38" spans="1:25" ht="15" thickBot="1" x14ac:dyDescent="0.35"/>
    <row r="39" spans="1:25" ht="204" customHeight="1" thickBot="1" x14ac:dyDescent="0.35">
      <c r="A39" s="107" t="s">
        <v>93</v>
      </c>
      <c r="B39" s="950" t="s">
        <v>242</v>
      </c>
      <c r="C39" s="951"/>
      <c r="D39" s="951"/>
      <c r="E39" s="951"/>
      <c r="F39" s="951"/>
      <c r="G39" s="952"/>
      <c r="H39" s="876" t="s">
        <v>1068</v>
      </c>
      <c r="I39" s="877"/>
      <c r="J39" s="877"/>
      <c r="K39" s="877"/>
      <c r="L39" s="877"/>
      <c r="M39" s="877"/>
      <c r="N39" s="877"/>
      <c r="O39" s="877"/>
      <c r="P39" s="878"/>
      <c r="Q39" s="357"/>
      <c r="R39" s="357"/>
      <c r="S39" s="357"/>
      <c r="T39" s="357"/>
      <c r="U39" s="357"/>
      <c r="V39" s="357"/>
      <c r="W39" s="357"/>
      <c r="X39" s="357"/>
      <c r="Y39" s="357"/>
    </row>
    <row r="40" spans="1:25" ht="150.6" customHeight="1" thickBot="1" x14ac:dyDescent="0.35">
      <c r="B40" s="924" t="s">
        <v>104</v>
      </c>
      <c r="C40" s="953"/>
      <c r="D40" s="953"/>
      <c r="E40" s="953"/>
      <c r="F40" s="953"/>
      <c r="G40" s="954"/>
      <c r="H40" s="876" t="s">
        <v>1067</v>
      </c>
      <c r="I40" s="999"/>
      <c r="J40" s="999"/>
      <c r="K40" s="999"/>
      <c r="L40" s="999"/>
      <c r="M40" s="999"/>
      <c r="N40" s="999"/>
      <c r="O40" s="999"/>
      <c r="P40" s="1000"/>
    </row>
    <row r="41" spans="1:25" ht="16.2" customHeight="1" thickBot="1" x14ac:dyDescent="0.35">
      <c r="B41" s="121"/>
      <c r="C41" s="357"/>
      <c r="D41" s="357"/>
      <c r="E41" s="357"/>
      <c r="F41" s="357"/>
      <c r="G41" s="357"/>
      <c r="H41" s="122"/>
      <c r="I41" s="122"/>
      <c r="J41" s="122"/>
      <c r="K41" s="122"/>
      <c r="L41" s="122"/>
      <c r="M41" s="122"/>
      <c r="N41" s="122"/>
      <c r="O41" s="122"/>
      <c r="P41" s="67"/>
    </row>
    <row r="42" spans="1:25" ht="15" thickBot="1" x14ac:dyDescent="0.35">
      <c r="A42" s="110" t="s">
        <v>103</v>
      </c>
      <c r="B42" s="933" t="s">
        <v>294</v>
      </c>
      <c r="C42" s="934"/>
      <c r="D42" s="934"/>
      <c r="E42" s="934"/>
      <c r="F42" s="934"/>
      <c r="G42" s="934"/>
      <c r="H42" s="933" t="s">
        <v>386</v>
      </c>
      <c r="I42" s="934"/>
      <c r="J42" s="935"/>
      <c r="K42" s="936" t="s">
        <v>296</v>
      </c>
      <c r="L42" s="937"/>
      <c r="M42" s="938"/>
      <c r="N42" s="939" t="s">
        <v>297</v>
      </c>
      <c r="O42" s="940"/>
      <c r="P42" s="941"/>
    </row>
    <row r="43" spans="1:25" ht="30.6" customHeight="1" x14ac:dyDescent="0.3">
      <c r="A43" s="109"/>
      <c r="B43" s="942" t="s">
        <v>298</v>
      </c>
      <c r="C43" s="943"/>
      <c r="D43" s="943"/>
      <c r="E43" s="943"/>
      <c r="F43" s="943"/>
      <c r="G43" s="943"/>
      <c r="H43" s="944" t="s">
        <v>1048</v>
      </c>
      <c r="I43" s="945"/>
      <c r="J43" s="946"/>
      <c r="K43" s="947" t="s">
        <v>1050</v>
      </c>
      <c r="L43" s="948"/>
      <c r="M43" s="949"/>
      <c r="N43" s="947" t="s">
        <v>1049</v>
      </c>
      <c r="O43" s="948"/>
      <c r="P43" s="949"/>
    </row>
    <row r="44" spans="1:25" ht="31.2" customHeight="1" x14ac:dyDescent="0.3">
      <c r="A44" s="109"/>
      <c r="B44" s="975" t="s">
        <v>302</v>
      </c>
      <c r="C44" s="976"/>
      <c r="D44" s="976"/>
      <c r="E44" s="976"/>
      <c r="F44" s="976"/>
      <c r="G44" s="976"/>
      <c r="H44" s="963" t="s">
        <v>1047</v>
      </c>
      <c r="I44" s="964"/>
      <c r="J44" s="965"/>
      <c r="K44" s="963" t="s">
        <v>251</v>
      </c>
      <c r="L44" s="964"/>
      <c r="M44" s="965"/>
      <c r="N44" s="963" t="s">
        <v>1046</v>
      </c>
      <c r="O44" s="964"/>
      <c r="P44" s="965"/>
    </row>
    <row r="45" spans="1:25" ht="23.4" customHeight="1" x14ac:dyDescent="0.3">
      <c r="A45" s="109"/>
      <c r="B45" s="977" t="s">
        <v>305</v>
      </c>
      <c r="C45" s="978"/>
      <c r="D45" s="978"/>
      <c r="E45" s="978"/>
      <c r="F45" s="978"/>
      <c r="G45" s="978"/>
      <c r="H45" s="957" t="s">
        <v>215</v>
      </c>
      <c r="I45" s="958"/>
      <c r="J45" s="959"/>
      <c r="K45" s="963" t="s">
        <v>215</v>
      </c>
      <c r="L45" s="964"/>
      <c r="M45" s="965"/>
      <c r="N45" s="963" t="s">
        <v>215</v>
      </c>
      <c r="O45" s="964"/>
      <c r="P45" s="965"/>
    </row>
    <row r="46" spans="1:25" ht="46.8" customHeight="1" x14ac:dyDescent="0.3">
      <c r="A46" s="109"/>
      <c r="B46" s="955" t="s">
        <v>309</v>
      </c>
      <c r="C46" s="956"/>
      <c r="D46" s="956"/>
      <c r="E46" s="956"/>
      <c r="F46" s="956"/>
      <c r="G46" s="956"/>
      <c r="H46" s="957" t="s">
        <v>1052</v>
      </c>
      <c r="I46" s="958"/>
      <c r="J46" s="959"/>
      <c r="K46" s="960" t="s">
        <v>1051</v>
      </c>
      <c r="L46" s="961"/>
      <c r="M46" s="962"/>
      <c r="N46" s="963" t="s">
        <v>1053</v>
      </c>
      <c r="O46" s="964"/>
      <c r="P46" s="965"/>
    </row>
    <row r="47" spans="1:25" ht="34.799999999999997" customHeight="1" thickBot="1" x14ac:dyDescent="0.35">
      <c r="A47" s="109"/>
      <c r="B47" s="966" t="s">
        <v>313</v>
      </c>
      <c r="C47" s="967"/>
      <c r="D47" s="967"/>
      <c r="E47" s="967"/>
      <c r="F47" s="967"/>
      <c r="G47" s="967"/>
      <c r="H47" s="1060" t="s">
        <v>215</v>
      </c>
      <c r="I47" s="1061"/>
      <c r="J47" s="1062"/>
      <c r="K47" s="968" t="s">
        <v>215</v>
      </c>
      <c r="L47" s="969"/>
      <c r="M47" s="970"/>
      <c r="N47" s="968" t="s">
        <v>215</v>
      </c>
      <c r="O47" s="969"/>
      <c r="P47" s="970"/>
    </row>
    <row r="48" spans="1:25" x14ac:dyDescent="0.3">
      <c r="A48" s="109"/>
    </row>
    <row r="49" spans="1:24" ht="15" thickBot="1" x14ac:dyDescent="0.35">
      <c r="A49" s="109"/>
      <c r="B49" s="123" t="s">
        <v>316</v>
      </c>
    </row>
    <row r="50" spans="1:24" ht="15" thickBot="1" x14ac:dyDescent="0.35">
      <c r="A50" s="109"/>
      <c r="B50" s="758" t="s">
        <v>317</v>
      </c>
      <c r="C50" s="979"/>
      <c r="D50" s="758" t="s">
        <v>318</v>
      </c>
      <c r="E50" s="981"/>
      <c r="F50" s="981"/>
      <c r="G50" s="981"/>
      <c r="H50" s="981"/>
      <c r="I50" s="983" t="s">
        <v>319</v>
      </c>
      <c r="J50" s="984"/>
      <c r="K50" s="987" t="s">
        <v>320</v>
      </c>
      <c r="L50" s="988"/>
      <c r="M50" s="764" t="s">
        <v>321</v>
      </c>
      <c r="N50" s="765"/>
      <c r="O50" s="765"/>
      <c r="P50" s="765"/>
      <c r="Q50" s="765"/>
      <c r="R50" s="765"/>
      <c r="S50" s="765"/>
      <c r="T50" s="765"/>
      <c r="U50" s="765"/>
      <c r="V50" s="765"/>
      <c r="W50" s="765"/>
      <c r="X50" s="766"/>
    </row>
    <row r="51" spans="1:24" ht="15" thickBot="1" x14ac:dyDescent="0.35">
      <c r="A51" s="109"/>
      <c r="B51" s="759"/>
      <c r="C51" s="980"/>
      <c r="D51" s="759"/>
      <c r="E51" s="982"/>
      <c r="F51" s="982"/>
      <c r="G51" s="982"/>
      <c r="H51" s="982"/>
      <c r="I51" s="985"/>
      <c r="J51" s="986"/>
      <c r="K51" s="989"/>
      <c r="L51" s="990"/>
      <c r="M51" s="78" t="s">
        <v>322</v>
      </c>
      <c r="N51" s="79" t="s">
        <v>323</v>
      </c>
      <c r="O51" s="79" t="s">
        <v>324</v>
      </c>
      <c r="P51" s="79" t="s">
        <v>325</v>
      </c>
      <c r="Q51" s="79" t="s">
        <v>326</v>
      </c>
      <c r="R51" s="79" t="s">
        <v>327</v>
      </c>
      <c r="S51" s="79" t="s">
        <v>328</v>
      </c>
      <c r="T51" s="79" t="s">
        <v>329</v>
      </c>
      <c r="U51" s="79" t="s">
        <v>330</v>
      </c>
      <c r="V51" s="79" t="s">
        <v>331</v>
      </c>
      <c r="W51" s="79" t="s">
        <v>332</v>
      </c>
      <c r="X51" s="80" t="s">
        <v>333</v>
      </c>
    </row>
    <row r="52" spans="1:24" x14ac:dyDescent="0.3">
      <c r="A52" s="109"/>
      <c r="B52" s="802" t="s">
        <v>1050</v>
      </c>
      <c r="C52" s="804"/>
      <c r="D52" s="802" t="s">
        <v>1056</v>
      </c>
      <c r="E52" s="803"/>
      <c r="F52" s="803"/>
      <c r="G52" s="803"/>
      <c r="H52" s="804"/>
      <c r="I52" s="824" t="s">
        <v>888</v>
      </c>
      <c r="J52" s="825"/>
      <c r="K52" s="991" t="s">
        <v>99</v>
      </c>
      <c r="L52" s="827"/>
      <c r="M52" s="171"/>
      <c r="N52" s="172"/>
      <c r="O52" s="172"/>
      <c r="P52" s="83"/>
      <c r="Q52" s="83"/>
      <c r="R52" s="172"/>
      <c r="S52" s="172"/>
      <c r="T52" s="172"/>
      <c r="U52" s="172"/>
      <c r="V52" s="172"/>
      <c r="W52" s="172"/>
      <c r="X52" s="428"/>
    </row>
    <row r="53" spans="1:24" ht="15" thickBot="1" x14ac:dyDescent="0.35">
      <c r="A53" s="109"/>
      <c r="B53" s="813"/>
      <c r="C53" s="815"/>
      <c r="D53" s="813"/>
      <c r="E53" s="814"/>
      <c r="F53" s="814"/>
      <c r="G53" s="814"/>
      <c r="H53" s="815"/>
      <c r="I53" s="828" t="s">
        <v>403</v>
      </c>
      <c r="J53" s="829"/>
      <c r="K53" s="992" t="s">
        <v>99</v>
      </c>
      <c r="L53" s="829"/>
      <c r="M53" s="173"/>
      <c r="N53" s="174"/>
      <c r="O53" s="174"/>
      <c r="P53" s="87"/>
      <c r="Q53" s="87"/>
      <c r="R53" s="174"/>
      <c r="S53" s="174"/>
      <c r="T53" s="174"/>
      <c r="U53" s="174"/>
      <c r="V53" s="174"/>
      <c r="W53" s="174"/>
      <c r="X53" s="175"/>
    </row>
    <row r="54" spans="1:24" s="539" customFormat="1" ht="28.2" customHeight="1" thickBot="1" x14ac:dyDescent="0.35">
      <c r="A54" s="535"/>
      <c r="B54" s="1016" t="s">
        <v>1011</v>
      </c>
      <c r="C54" s="1018"/>
      <c r="D54" s="1016" t="s">
        <v>1054</v>
      </c>
      <c r="E54" s="1017"/>
      <c r="F54" s="1017"/>
      <c r="G54" s="1017"/>
      <c r="H54" s="1018"/>
      <c r="I54" s="1063" t="s">
        <v>888</v>
      </c>
      <c r="J54" s="1064"/>
      <c r="K54" s="1065" t="s">
        <v>99</v>
      </c>
      <c r="L54" s="1066"/>
      <c r="M54" s="536"/>
      <c r="N54" s="537"/>
      <c r="O54" s="545"/>
      <c r="P54" s="537"/>
      <c r="Q54" s="537"/>
      <c r="R54" s="537"/>
      <c r="S54" s="537"/>
      <c r="T54" s="537"/>
      <c r="U54" s="537"/>
      <c r="V54" s="537"/>
      <c r="W54" s="537"/>
      <c r="X54" s="538"/>
    </row>
    <row r="55" spans="1:24" x14ac:dyDescent="0.3">
      <c r="A55" s="109"/>
    </row>
    <row r="56" spans="1:24" ht="15" thickBot="1" x14ac:dyDescent="0.35">
      <c r="A56" s="109"/>
      <c r="B56" s="123" t="s">
        <v>352</v>
      </c>
    </row>
    <row r="57" spans="1:24" ht="15" thickBot="1" x14ac:dyDescent="0.35">
      <c r="A57" s="109"/>
      <c r="B57" s="758" t="s">
        <v>317</v>
      </c>
      <c r="C57" s="979"/>
      <c r="D57" s="758" t="s">
        <v>318</v>
      </c>
      <c r="E57" s="981"/>
      <c r="F57" s="981"/>
      <c r="G57" s="981"/>
      <c r="H57" s="981"/>
      <c r="I57" s="983" t="s">
        <v>319</v>
      </c>
      <c r="J57" s="984"/>
      <c r="K57" s="987" t="s">
        <v>320</v>
      </c>
      <c r="L57" s="988"/>
      <c r="M57" s="764" t="s">
        <v>321</v>
      </c>
      <c r="N57" s="765"/>
      <c r="O57" s="765"/>
      <c r="P57" s="765"/>
      <c r="Q57" s="765"/>
      <c r="R57" s="765"/>
      <c r="S57" s="765"/>
      <c r="T57" s="765"/>
      <c r="U57" s="765"/>
      <c r="V57" s="765"/>
      <c r="W57" s="765"/>
      <c r="X57" s="766"/>
    </row>
    <row r="58" spans="1:24" ht="15" thickBot="1" x14ac:dyDescent="0.35">
      <c r="A58" s="109"/>
      <c r="B58" s="759"/>
      <c r="C58" s="980"/>
      <c r="D58" s="759"/>
      <c r="E58" s="982"/>
      <c r="F58" s="982"/>
      <c r="G58" s="982"/>
      <c r="H58" s="982"/>
      <c r="I58" s="985"/>
      <c r="J58" s="986"/>
      <c r="K58" s="989"/>
      <c r="L58" s="990"/>
      <c r="M58" s="78" t="s">
        <v>322</v>
      </c>
      <c r="N58" s="79" t="s">
        <v>323</v>
      </c>
      <c r="O58" s="79" t="s">
        <v>324</v>
      </c>
      <c r="P58" s="79" t="s">
        <v>325</v>
      </c>
      <c r="Q58" s="79" t="s">
        <v>326</v>
      </c>
      <c r="R58" s="79" t="s">
        <v>327</v>
      </c>
      <c r="S58" s="79" t="s">
        <v>328</v>
      </c>
      <c r="T58" s="79" t="s">
        <v>329</v>
      </c>
      <c r="U58" s="79" t="s">
        <v>330</v>
      </c>
      <c r="V58" s="79" t="s">
        <v>331</v>
      </c>
      <c r="W58" s="79" t="s">
        <v>332</v>
      </c>
      <c r="X58" s="80" t="s">
        <v>333</v>
      </c>
    </row>
    <row r="59" spans="1:24" x14ac:dyDescent="0.3">
      <c r="A59" s="109"/>
      <c r="B59" s="802" t="s">
        <v>1050</v>
      </c>
      <c r="C59" s="804"/>
      <c r="D59" s="802" t="s">
        <v>1055</v>
      </c>
      <c r="E59" s="803"/>
      <c r="F59" s="803"/>
      <c r="G59" s="803"/>
      <c r="H59" s="804"/>
      <c r="I59" s="824" t="s">
        <v>888</v>
      </c>
      <c r="J59" s="825"/>
      <c r="K59" s="991" t="s">
        <v>99</v>
      </c>
      <c r="L59" s="827"/>
      <c r="M59" s="171"/>
      <c r="N59" s="172"/>
      <c r="O59" s="172"/>
      <c r="P59" s="83"/>
      <c r="Q59" s="83"/>
      <c r="R59" s="430"/>
      <c r="S59" s="172"/>
      <c r="T59" s="172"/>
      <c r="U59" s="172"/>
      <c r="V59" s="172"/>
      <c r="W59" s="172"/>
      <c r="X59" s="428"/>
    </row>
    <row r="60" spans="1:24" ht="15" thickBot="1" x14ac:dyDescent="0.35">
      <c r="A60" s="109"/>
      <c r="B60" s="813"/>
      <c r="C60" s="815"/>
      <c r="D60" s="813"/>
      <c r="E60" s="814"/>
      <c r="F60" s="814"/>
      <c r="G60" s="814"/>
      <c r="H60" s="815"/>
      <c r="I60" s="828" t="s">
        <v>403</v>
      </c>
      <c r="J60" s="829"/>
      <c r="K60" s="992" t="s">
        <v>99</v>
      </c>
      <c r="L60" s="829"/>
      <c r="M60" s="469"/>
      <c r="N60" s="470"/>
      <c r="O60" s="470"/>
      <c r="P60" s="471"/>
      <c r="Q60" s="471"/>
      <c r="R60" s="534"/>
      <c r="S60" s="470"/>
      <c r="T60" s="470"/>
      <c r="U60" s="470"/>
      <c r="V60" s="470"/>
      <c r="W60" s="470"/>
      <c r="X60" s="505"/>
    </row>
    <row r="61" spans="1:24" s="539" customFormat="1" ht="25.8" customHeight="1" thickBot="1" x14ac:dyDescent="0.35">
      <c r="A61" s="535"/>
      <c r="B61" s="802" t="s">
        <v>1011</v>
      </c>
      <c r="C61" s="804"/>
      <c r="D61" s="802" t="s">
        <v>1054</v>
      </c>
      <c r="E61" s="803"/>
      <c r="F61" s="803"/>
      <c r="G61" s="803"/>
      <c r="H61" s="804"/>
      <c r="I61" s="1067" t="s">
        <v>888</v>
      </c>
      <c r="J61" s="1068"/>
      <c r="K61" s="1069" t="s">
        <v>99</v>
      </c>
      <c r="L61" s="1066"/>
      <c r="M61" s="551"/>
      <c r="N61" s="537"/>
      <c r="O61" s="545"/>
      <c r="P61" s="537"/>
      <c r="Q61" s="537"/>
      <c r="R61" s="549"/>
      <c r="S61" s="537"/>
      <c r="T61" s="537"/>
      <c r="U61" s="537"/>
      <c r="V61" s="537"/>
      <c r="W61" s="537"/>
      <c r="X61" s="545"/>
    </row>
    <row r="62" spans="1:24" x14ac:dyDescent="0.3">
      <c r="A62" s="109"/>
      <c r="B62" s="802" t="s">
        <v>251</v>
      </c>
      <c r="C62" s="804"/>
      <c r="D62" s="802" t="s">
        <v>1057</v>
      </c>
      <c r="E62" s="803"/>
      <c r="F62" s="803"/>
      <c r="G62" s="803"/>
      <c r="H62" s="804"/>
      <c r="I62" s="824" t="s">
        <v>888</v>
      </c>
      <c r="J62" s="825"/>
      <c r="K62" s="991" t="s">
        <v>99</v>
      </c>
      <c r="L62" s="827"/>
      <c r="M62" s="173"/>
      <c r="N62" s="174"/>
      <c r="O62" s="174"/>
      <c r="P62" s="174"/>
      <c r="Q62" s="174"/>
      <c r="R62" s="170"/>
      <c r="S62" s="87"/>
      <c r="T62" s="87"/>
      <c r="U62" s="87"/>
      <c r="V62" s="174"/>
      <c r="W62" s="174"/>
      <c r="X62" s="175"/>
    </row>
    <row r="63" spans="1:24" ht="15" thickBot="1" x14ac:dyDescent="0.35">
      <c r="A63" s="109"/>
      <c r="B63" s="813"/>
      <c r="C63" s="815"/>
      <c r="D63" s="813"/>
      <c r="E63" s="814"/>
      <c r="F63" s="814"/>
      <c r="G63" s="814"/>
      <c r="H63" s="815"/>
      <c r="I63" s="828" t="s">
        <v>403</v>
      </c>
      <c r="J63" s="829"/>
      <c r="K63" s="992" t="s">
        <v>99</v>
      </c>
      <c r="L63" s="829"/>
      <c r="M63" s="173"/>
      <c r="N63" s="174"/>
      <c r="O63" s="174"/>
      <c r="P63" s="174"/>
      <c r="Q63" s="174"/>
      <c r="R63" s="170"/>
      <c r="S63" s="87"/>
      <c r="T63" s="87"/>
      <c r="U63" s="87"/>
      <c r="V63" s="174"/>
      <c r="W63" s="174"/>
      <c r="X63" s="175"/>
    </row>
    <row r="64" spans="1:24" x14ac:dyDescent="0.3">
      <c r="A64" s="109"/>
      <c r="B64" s="802" t="s">
        <v>1058</v>
      </c>
      <c r="C64" s="804"/>
      <c r="D64" s="802" t="s">
        <v>1059</v>
      </c>
      <c r="E64" s="803"/>
      <c r="F64" s="803"/>
      <c r="G64" s="803"/>
      <c r="H64" s="804"/>
      <c r="I64" s="818" t="s">
        <v>1061</v>
      </c>
      <c r="J64" s="819"/>
      <c r="K64" s="991" t="s">
        <v>142</v>
      </c>
      <c r="L64" s="827"/>
      <c r="M64" s="173"/>
      <c r="N64" s="174"/>
      <c r="O64" s="174"/>
      <c r="P64" s="174"/>
      <c r="Q64" s="174"/>
      <c r="R64" s="550"/>
      <c r="S64" s="152"/>
      <c r="T64" s="152"/>
      <c r="U64" s="87"/>
      <c r="V64" s="87"/>
      <c r="W64" s="87"/>
      <c r="X64" s="175"/>
    </row>
    <row r="65" spans="1:24" ht="15" thickBot="1" x14ac:dyDescent="0.35">
      <c r="A65" s="109"/>
      <c r="B65" s="813"/>
      <c r="C65" s="815"/>
      <c r="D65" s="813"/>
      <c r="E65" s="814"/>
      <c r="F65" s="814"/>
      <c r="G65" s="814"/>
      <c r="H65" s="815"/>
      <c r="I65" s="1003" t="s">
        <v>1060</v>
      </c>
      <c r="J65" s="1004"/>
      <c r="K65" s="992" t="s">
        <v>142</v>
      </c>
      <c r="L65" s="829"/>
      <c r="M65" s="540"/>
      <c r="N65" s="541"/>
      <c r="O65" s="541"/>
      <c r="P65" s="541"/>
      <c r="Q65" s="541"/>
      <c r="R65" s="542"/>
      <c r="S65" s="541"/>
      <c r="T65" s="541"/>
      <c r="U65" s="544"/>
      <c r="V65" s="544"/>
      <c r="W65" s="544"/>
      <c r="X65" s="543"/>
    </row>
    <row r="66" spans="1:24" x14ac:dyDescent="0.3">
      <c r="A66" s="109"/>
      <c r="B66" s="109"/>
    </row>
    <row r="67" spans="1:24" ht="15" thickBot="1" x14ac:dyDescent="0.35">
      <c r="A67" s="109"/>
    </row>
    <row r="68" spans="1:24" ht="31.2" customHeight="1" thickBot="1" x14ac:dyDescent="0.35">
      <c r="A68" s="110" t="s">
        <v>84</v>
      </c>
      <c r="B68" s="840" t="s">
        <v>86</v>
      </c>
      <c r="C68" s="844"/>
      <c r="D68" s="844"/>
      <c r="E68" s="844"/>
      <c r="F68" s="844"/>
      <c r="G68" s="845"/>
      <c r="H68" s="876" t="s">
        <v>1070</v>
      </c>
      <c r="I68" s="877"/>
      <c r="J68" s="999"/>
      <c r="K68" s="999"/>
      <c r="L68" s="999"/>
      <c r="M68" s="999"/>
      <c r="N68" s="999"/>
      <c r="O68" s="999"/>
      <c r="P68" s="1000"/>
    </row>
    <row r="69" spans="1:24" ht="65.400000000000006" customHeight="1" thickBot="1" x14ac:dyDescent="0.35">
      <c r="B69" s="840" t="s">
        <v>85</v>
      </c>
      <c r="C69" s="844"/>
      <c r="D69" s="844"/>
      <c r="E69" s="844"/>
      <c r="F69" s="844"/>
      <c r="G69" s="845"/>
      <c r="H69" s="876" t="s">
        <v>506</v>
      </c>
      <c r="I69" s="877"/>
      <c r="J69" s="877"/>
      <c r="K69" s="877"/>
      <c r="L69" s="877"/>
      <c r="M69" s="877"/>
      <c r="N69" s="877"/>
      <c r="O69" s="877"/>
      <c r="P69" s="878"/>
    </row>
    <row r="70" spans="1:24" ht="72" customHeight="1" thickBot="1" x14ac:dyDescent="0.35">
      <c r="B70" s="840" t="s">
        <v>87</v>
      </c>
      <c r="C70" s="844"/>
      <c r="D70" s="844"/>
      <c r="E70" s="844"/>
      <c r="F70" s="844"/>
      <c r="G70" s="845"/>
      <c r="H70" s="876" t="s">
        <v>1062</v>
      </c>
      <c r="I70" s="877"/>
      <c r="J70" s="877"/>
      <c r="K70" s="877"/>
      <c r="L70" s="877"/>
      <c r="M70" s="877"/>
      <c r="N70" s="877"/>
      <c r="O70" s="877"/>
      <c r="P70" s="878"/>
    </row>
  </sheetData>
  <mergeCells count="128">
    <mergeCell ref="I59:J59"/>
    <mergeCell ref="K59:L59"/>
    <mergeCell ref="B59:C60"/>
    <mergeCell ref="D59:H60"/>
    <mergeCell ref="I60:J60"/>
    <mergeCell ref="K60:L60"/>
    <mergeCell ref="B69:G69"/>
    <mergeCell ref="H69:P69"/>
    <mergeCell ref="B70:G70"/>
    <mergeCell ref="H70:P70"/>
    <mergeCell ref="I63:J63"/>
    <mergeCell ref="K63:L63"/>
    <mergeCell ref="B68:G68"/>
    <mergeCell ref="H68:P68"/>
    <mergeCell ref="B64:C65"/>
    <mergeCell ref="D64:H65"/>
    <mergeCell ref="I64:J64"/>
    <mergeCell ref="I65:J65"/>
    <mergeCell ref="K64:L64"/>
    <mergeCell ref="K65:L65"/>
    <mergeCell ref="B61:C61"/>
    <mergeCell ref="D61:H61"/>
    <mergeCell ref="I61:J61"/>
    <mergeCell ref="K61:L61"/>
    <mergeCell ref="B54:C54"/>
    <mergeCell ref="D54:H54"/>
    <mergeCell ref="I54:J54"/>
    <mergeCell ref="K54:L54"/>
    <mergeCell ref="B57:C58"/>
    <mergeCell ref="D57:H58"/>
    <mergeCell ref="I57:J58"/>
    <mergeCell ref="K57:L58"/>
    <mergeCell ref="M57:X57"/>
    <mergeCell ref="B50:C51"/>
    <mergeCell ref="D50:H51"/>
    <mergeCell ref="I50:J51"/>
    <mergeCell ref="K50:L51"/>
    <mergeCell ref="M50:X50"/>
    <mergeCell ref="B52:C53"/>
    <mergeCell ref="D52:H53"/>
    <mergeCell ref="I52:J52"/>
    <mergeCell ref="K52:L52"/>
    <mergeCell ref="I53:J53"/>
    <mergeCell ref="K53:L53"/>
    <mergeCell ref="B46:G46"/>
    <mergeCell ref="H46:J46"/>
    <mergeCell ref="K46:M46"/>
    <mergeCell ref="N46:P46"/>
    <mergeCell ref="B47:G47"/>
    <mergeCell ref="H47:J47"/>
    <mergeCell ref="K47:M47"/>
    <mergeCell ref="N47:P47"/>
    <mergeCell ref="B44:G44"/>
    <mergeCell ref="H44:J44"/>
    <mergeCell ref="K44:M44"/>
    <mergeCell ref="N44:P44"/>
    <mergeCell ref="B45:G45"/>
    <mergeCell ref="H45:J45"/>
    <mergeCell ref="K45:M45"/>
    <mergeCell ref="N45:P45"/>
    <mergeCell ref="B42:G42"/>
    <mergeCell ref="H42:J42"/>
    <mergeCell ref="K42:M42"/>
    <mergeCell ref="N42:P42"/>
    <mergeCell ref="B43:G43"/>
    <mergeCell ref="H43:J43"/>
    <mergeCell ref="K43:M43"/>
    <mergeCell ref="N43:P43"/>
    <mergeCell ref="B39:G39"/>
    <mergeCell ref="H39:P39"/>
    <mergeCell ref="B40:G40"/>
    <mergeCell ref="H40:P40"/>
    <mergeCell ref="I18:J18"/>
    <mergeCell ref="M18:N18"/>
    <mergeCell ref="B32:G33"/>
    <mergeCell ref="H32:P33"/>
    <mergeCell ref="B35:G36"/>
    <mergeCell ref="H35:P35"/>
    <mergeCell ref="H36:P36"/>
    <mergeCell ref="B26:G26"/>
    <mergeCell ref="H26:P26"/>
    <mergeCell ref="B27:G28"/>
    <mergeCell ref="H27:P28"/>
    <mergeCell ref="B31:G31"/>
    <mergeCell ref="H31:P31"/>
    <mergeCell ref="B2:G2"/>
    <mergeCell ref="H2:P2"/>
    <mergeCell ref="B3:G3"/>
    <mergeCell ref="H3:P3"/>
    <mergeCell ref="B4:G4"/>
    <mergeCell ref="H4:P4"/>
    <mergeCell ref="B11:G12"/>
    <mergeCell ref="H11:H12"/>
    <mergeCell ref="I11:J12"/>
    <mergeCell ref="K11:M11"/>
    <mergeCell ref="N11:P11"/>
    <mergeCell ref="K12:M12"/>
    <mergeCell ref="N12:P12"/>
    <mergeCell ref="B8:G8"/>
    <mergeCell ref="H8:P8"/>
    <mergeCell ref="B9:G9"/>
    <mergeCell ref="H9:P9"/>
    <mergeCell ref="B10:G10"/>
    <mergeCell ref="H10:P10"/>
    <mergeCell ref="B62:C63"/>
    <mergeCell ref="D62:H63"/>
    <mergeCell ref="I62:J62"/>
    <mergeCell ref="K62:L62"/>
    <mergeCell ref="B5:G5"/>
    <mergeCell ref="H5:P5"/>
    <mergeCell ref="B6:G6"/>
    <mergeCell ref="H6:P6"/>
    <mergeCell ref="B7:G7"/>
    <mergeCell ref="H7:P7"/>
    <mergeCell ref="B19:B20"/>
    <mergeCell ref="I19:J19"/>
    <mergeCell ref="I20:J20"/>
    <mergeCell ref="B21:B22"/>
    <mergeCell ref="B25:G25"/>
    <mergeCell ref="H25:P25"/>
    <mergeCell ref="B15:B16"/>
    <mergeCell ref="I15:J15"/>
    <mergeCell ref="L15:N15"/>
    <mergeCell ref="I16:J16"/>
    <mergeCell ref="M16:N16"/>
    <mergeCell ref="B17:B18"/>
    <mergeCell ref="I17:J17"/>
    <mergeCell ref="M17:N17"/>
  </mergeCells>
  <conditionalFormatting sqref="D16:G16">
    <cfRule type="expression" dxfId="215" priority="1">
      <formula>D$16=$H$18</formula>
    </cfRule>
    <cfRule type="expression" dxfId="214" priority="2">
      <formula>D$16=D$15</formula>
    </cfRule>
    <cfRule type="expression" dxfId="213" priority="3">
      <formula>D$15&lt;&gt;D$16</formula>
    </cfRule>
  </conditionalFormatting>
  <conditionalFormatting sqref="D20:G20">
    <cfRule type="expression" dxfId="212" priority="7">
      <formula>D$20=$H$18</formula>
    </cfRule>
    <cfRule type="expression" dxfId="211" priority="8">
      <formula>D$20&lt;&gt;D$19</formula>
    </cfRule>
    <cfRule type="expression" dxfId="210" priority="9">
      <formula>D$20=D$19</formula>
    </cfRule>
  </conditionalFormatting>
  <conditionalFormatting sqref="D22:G22">
    <cfRule type="expression" dxfId="209" priority="10">
      <formula>D$22=$H$18</formula>
    </cfRule>
    <cfRule type="expression" dxfId="208" priority="11">
      <formula>D$22&lt;&gt;D$21</formula>
    </cfRule>
    <cfRule type="expression" dxfId="207" priority="12">
      <formula>D$22=D$21</formula>
    </cfRule>
  </conditionalFormatting>
  <conditionalFormatting sqref="D18 G18">
    <cfRule type="expression" dxfId="206" priority="4">
      <formula>D$18=$H$18</formula>
    </cfRule>
    <cfRule type="expression" dxfId="205" priority="5">
      <formula>D$18&lt;&gt;D$17</formula>
    </cfRule>
    <cfRule type="expression" dxfId="204" priority="6">
      <formula>D$18=D$17</formula>
    </cfRule>
  </conditionalFormatting>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2CFB-8710-41B3-B624-84AB7A2625F4}">
  <dimension ref="A1:Y93"/>
  <sheetViews>
    <sheetView zoomScaleNormal="100" workbookViewId="0">
      <selection activeCell="H27" sqref="H27:P34"/>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930</v>
      </c>
      <c r="I2" s="850"/>
      <c r="J2" s="850"/>
      <c r="K2" s="850"/>
      <c r="L2" s="850"/>
      <c r="M2" s="850"/>
      <c r="N2" s="850"/>
      <c r="O2" s="850"/>
      <c r="P2" s="851"/>
    </row>
    <row r="3" spans="1:25" ht="93.6" customHeight="1" thickBot="1" x14ac:dyDescent="0.35">
      <c r="A3" s="357"/>
      <c r="B3" s="834" t="s">
        <v>78</v>
      </c>
      <c r="C3" s="835"/>
      <c r="D3" s="835"/>
      <c r="E3" s="835"/>
      <c r="F3" s="835"/>
      <c r="G3" s="836"/>
      <c r="H3" s="876" t="s">
        <v>997</v>
      </c>
      <c r="I3" s="877"/>
      <c r="J3" s="877"/>
      <c r="K3" s="877"/>
      <c r="L3" s="877"/>
      <c r="M3" s="877"/>
      <c r="N3" s="877"/>
      <c r="O3" s="877"/>
      <c r="P3" s="878"/>
      <c r="Q3" s="357"/>
      <c r="R3" s="357"/>
      <c r="S3" s="357"/>
      <c r="T3" s="357"/>
      <c r="U3" s="357"/>
      <c r="V3" s="357"/>
      <c r="W3" s="357"/>
      <c r="X3" s="357"/>
      <c r="Y3" s="357"/>
    </row>
    <row r="4" spans="1:25" ht="15" thickBot="1" x14ac:dyDescent="0.35">
      <c r="A4" s="357"/>
      <c r="B4" s="834" t="s">
        <v>89</v>
      </c>
      <c r="C4" s="835"/>
      <c r="D4" s="835"/>
      <c r="E4" s="835"/>
      <c r="F4" s="835"/>
      <c r="G4" s="836"/>
      <c r="H4" s="846">
        <v>1</v>
      </c>
      <c r="I4" s="847"/>
      <c r="J4" s="847"/>
      <c r="K4" s="847"/>
      <c r="L4" s="847"/>
      <c r="M4" s="847"/>
      <c r="N4" s="847"/>
      <c r="O4" s="847"/>
      <c r="P4" s="848"/>
      <c r="Q4" s="357"/>
      <c r="R4" s="357"/>
      <c r="S4" s="357"/>
      <c r="T4" s="357"/>
      <c r="U4" s="357"/>
      <c r="V4" s="357"/>
      <c r="W4" s="357"/>
      <c r="X4" s="357"/>
      <c r="Y4" s="357"/>
    </row>
    <row r="5" spans="1:25" ht="15" thickBot="1" x14ac:dyDescent="0.35">
      <c r="A5" s="357"/>
      <c r="B5" s="834" t="s">
        <v>90</v>
      </c>
      <c r="C5" s="835"/>
      <c r="D5" s="835"/>
      <c r="E5" s="835"/>
      <c r="F5" s="835"/>
      <c r="G5" s="836"/>
      <c r="H5" s="837">
        <v>3</v>
      </c>
      <c r="I5" s="838"/>
      <c r="J5" s="838"/>
      <c r="K5" s="838"/>
      <c r="L5" s="838"/>
      <c r="M5" s="838"/>
      <c r="N5" s="838"/>
      <c r="O5" s="838"/>
      <c r="P5" s="839"/>
      <c r="Q5" s="357"/>
      <c r="R5" s="357"/>
      <c r="S5" s="357"/>
      <c r="T5" s="357"/>
      <c r="U5" s="357"/>
      <c r="V5" s="357"/>
      <c r="W5" s="357"/>
      <c r="X5" s="357"/>
      <c r="Y5" s="357"/>
    </row>
    <row r="6" spans="1:25" ht="15" thickBot="1" x14ac:dyDescent="0.35">
      <c r="A6" s="357"/>
      <c r="B6" s="840" t="s">
        <v>91</v>
      </c>
      <c r="C6" s="835"/>
      <c r="D6" s="835"/>
      <c r="E6" s="835"/>
      <c r="F6" s="835"/>
      <c r="G6" s="836"/>
      <c r="H6" s="841">
        <v>5</v>
      </c>
      <c r="I6" s="842"/>
      <c r="J6" s="842"/>
      <c r="K6" s="842"/>
      <c r="L6" s="842"/>
      <c r="M6" s="842"/>
      <c r="N6" s="842"/>
      <c r="O6" s="842"/>
      <c r="P6" s="843"/>
      <c r="Q6" s="357"/>
      <c r="R6" s="357"/>
      <c r="S6" s="357"/>
      <c r="T6" s="357"/>
      <c r="U6" s="357"/>
      <c r="V6" s="357"/>
      <c r="W6" s="357"/>
      <c r="X6" s="357"/>
      <c r="Y6" s="357"/>
    </row>
    <row r="7" spans="1:25" ht="15" thickBot="1" x14ac:dyDescent="0.35">
      <c r="A7" s="357"/>
      <c r="B7" s="840" t="s">
        <v>92</v>
      </c>
      <c r="C7" s="844"/>
      <c r="D7" s="844"/>
      <c r="E7" s="844"/>
      <c r="F7" s="844"/>
      <c r="G7" s="845"/>
      <c r="H7" s="846">
        <v>1</v>
      </c>
      <c r="I7" s="847"/>
      <c r="J7" s="847"/>
      <c r="K7" s="847"/>
      <c r="L7" s="847"/>
      <c r="M7" s="847"/>
      <c r="N7" s="847"/>
      <c r="O7" s="847"/>
      <c r="P7" s="848"/>
      <c r="Q7" s="357"/>
      <c r="R7" s="357"/>
      <c r="S7" s="357"/>
      <c r="T7" s="357"/>
      <c r="U7" s="357"/>
      <c r="V7" s="357"/>
      <c r="W7" s="357"/>
      <c r="X7" s="357"/>
      <c r="Y7" s="357"/>
    </row>
    <row r="8" spans="1:25" ht="31.8" customHeight="1" thickBot="1" x14ac:dyDescent="0.35">
      <c r="A8" s="107"/>
      <c r="B8" s="840" t="s">
        <v>82</v>
      </c>
      <c r="C8" s="835"/>
      <c r="D8" s="835"/>
      <c r="E8" s="835"/>
      <c r="F8" s="835"/>
      <c r="G8" s="836"/>
      <c r="H8" s="876" t="s">
        <v>178</v>
      </c>
      <c r="I8" s="877"/>
      <c r="J8" s="877"/>
      <c r="K8" s="877"/>
      <c r="L8" s="877"/>
      <c r="M8" s="877"/>
      <c r="N8" s="877"/>
      <c r="O8" s="877"/>
      <c r="P8" s="878"/>
      <c r="Q8" s="357"/>
      <c r="R8" s="357"/>
      <c r="S8" s="357"/>
      <c r="T8" s="357"/>
      <c r="U8" s="357"/>
      <c r="V8" s="357"/>
      <c r="W8" s="357"/>
      <c r="X8" s="357"/>
      <c r="Y8" s="357"/>
    </row>
    <row r="9" spans="1:25" ht="29.4" customHeight="1" thickBot="1" x14ac:dyDescent="0.35">
      <c r="A9" s="107"/>
      <c r="B9" s="834" t="s">
        <v>83</v>
      </c>
      <c r="C9" s="835"/>
      <c r="D9" s="835"/>
      <c r="E9" s="835"/>
      <c r="F9" s="835"/>
      <c r="G9" s="836"/>
      <c r="H9" s="876" t="s">
        <v>179</v>
      </c>
      <c r="I9" s="877"/>
      <c r="J9" s="877"/>
      <c r="K9" s="877"/>
      <c r="L9" s="877"/>
      <c r="M9" s="877"/>
      <c r="N9" s="877"/>
      <c r="O9" s="877"/>
      <c r="P9" s="878"/>
      <c r="Q9" s="357"/>
      <c r="R9" s="357"/>
      <c r="S9" s="357"/>
      <c r="T9" s="357"/>
      <c r="U9" s="357"/>
      <c r="V9" s="357"/>
      <c r="W9" s="357"/>
      <c r="X9" s="357"/>
      <c r="Y9" s="357"/>
    </row>
    <row r="10" spans="1:25" ht="18" customHeight="1" thickBot="1" x14ac:dyDescent="0.35">
      <c r="A10" s="107"/>
      <c r="B10" s="834" t="s">
        <v>97</v>
      </c>
      <c r="C10" s="835"/>
      <c r="D10" s="835"/>
      <c r="E10" s="835"/>
      <c r="F10" s="835"/>
      <c r="G10" s="836"/>
      <c r="H10" s="879" t="s">
        <v>257</v>
      </c>
      <c r="I10" s="874"/>
      <c r="J10" s="874"/>
      <c r="K10" s="874"/>
      <c r="L10" s="874"/>
      <c r="M10" s="874"/>
      <c r="N10" s="874"/>
      <c r="O10" s="874"/>
      <c r="P10" s="875"/>
      <c r="Q10" s="357"/>
      <c r="R10" s="357"/>
      <c r="S10" s="357"/>
      <c r="T10" s="357"/>
      <c r="U10" s="357"/>
      <c r="V10" s="357"/>
      <c r="W10" s="357"/>
      <c r="X10" s="357"/>
      <c r="Y10" s="357"/>
    </row>
    <row r="11" spans="1:25" ht="34.200000000000003" customHeight="1" x14ac:dyDescent="0.3">
      <c r="A11" s="107"/>
      <c r="B11" s="855" t="s">
        <v>95</v>
      </c>
      <c r="C11" s="856"/>
      <c r="D11" s="856"/>
      <c r="E11" s="856"/>
      <c r="F11" s="856"/>
      <c r="G11" s="857"/>
      <c r="H11" s="864" t="s">
        <v>141</v>
      </c>
      <c r="I11" s="867" t="s">
        <v>94</v>
      </c>
      <c r="J11" s="868"/>
      <c r="K11" s="873" t="s">
        <v>993</v>
      </c>
      <c r="L11" s="873"/>
      <c r="M11" s="873"/>
      <c r="N11" s="873" t="s">
        <v>994</v>
      </c>
      <c r="O11" s="873"/>
      <c r="P11" s="1058"/>
      <c r="Q11" s="357"/>
      <c r="R11" s="357"/>
      <c r="S11" s="357"/>
      <c r="T11" s="357"/>
      <c r="U11" s="357"/>
      <c r="V11" s="357"/>
      <c r="W11" s="357"/>
      <c r="X11" s="357"/>
      <c r="Y11" s="357"/>
    </row>
    <row r="12" spans="1:25" ht="34.799999999999997" customHeight="1" thickBot="1" x14ac:dyDescent="0.35">
      <c r="A12" s="107"/>
      <c r="B12" s="861"/>
      <c r="C12" s="862"/>
      <c r="D12" s="862"/>
      <c r="E12" s="862"/>
      <c r="F12" s="862"/>
      <c r="G12" s="863"/>
      <c r="H12" s="866"/>
      <c r="I12" s="871"/>
      <c r="J12" s="872"/>
      <c r="K12" s="883" t="s">
        <v>995</v>
      </c>
      <c r="L12" s="883"/>
      <c r="M12" s="883"/>
      <c r="N12" s="883" t="s">
        <v>996</v>
      </c>
      <c r="O12" s="883"/>
      <c r="P12" s="884"/>
      <c r="Q12" s="357"/>
      <c r="R12" s="357"/>
      <c r="S12" s="357"/>
      <c r="T12" s="357"/>
      <c r="U12" s="357"/>
      <c r="V12" s="357"/>
      <c r="W12" s="357"/>
      <c r="X12" s="357"/>
      <c r="Y12" s="357"/>
    </row>
    <row r="13" spans="1:25" ht="15" thickBot="1" x14ac:dyDescent="0.35">
      <c r="A13" s="10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row>
    <row r="14" spans="1:25" ht="15" thickBot="1" x14ac:dyDescent="0.35">
      <c r="A14" s="109" t="s">
        <v>76</v>
      </c>
      <c r="B14" s="111"/>
      <c r="D14" s="353" t="s">
        <v>63</v>
      </c>
      <c r="E14" s="70" t="s">
        <v>64</v>
      </c>
      <c r="F14" s="70" t="s">
        <v>65</v>
      </c>
      <c r="G14" s="48" t="s">
        <v>66</v>
      </c>
      <c r="I14" s="117" t="s">
        <v>227</v>
      </c>
    </row>
    <row r="15" spans="1:25" ht="19.95" customHeight="1" thickBot="1" x14ac:dyDescent="0.35">
      <c r="B15" s="885">
        <v>2018</v>
      </c>
      <c r="C15" s="71" t="s">
        <v>225</v>
      </c>
      <c r="D15" s="52" t="s">
        <v>98</v>
      </c>
      <c r="E15" s="52" t="s">
        <v>98</v>
      </c>
      <c r="F15" s="52" t="s">
        <v>99</v>
      </c>
      <c r="G15" s="49" t="s">
        <v>99</v>
      </c>
      <c r="I15" s="896" t="s">
        <v>71</v>
      </c>
      <c r="J15" s="897"/>
      <c r="L15" s="896" t="s">
        <v>232</v>
      </c>
      <c r="M15" s="898"/>
      <c r="N15" s="897"/>
      <c r="P15" s="112"/>
      <c r="Q15" s="112"/>
      <c r="R15" s="112"/>
      <c r="S15" s="112"/>
      <c r="T15" s="112"/>
    </row>
    <row r="16" spans="1:25" ht="19.95" customHeight="1" thickBot="1" x14ac:dyDescent="0.35">
      <c r="B16" s="886"/>
      <c r="C16" s="72" t="s">
        <v>226</v>
      </c>
      <c r="D16" s="51" t="s">
        <v>98</v>
      </c>
      <c r="E16" s="51" t="s">
        <v>98</v>
      </c>
      <c r="F16" s="51" t="s">
        <v>99</v>
      </c>
      <c r="G16" s="50" t="s">
        <v>99</v>
      </c>
      <c r="I16" s="899" t="s">
        <v>72</v>
      </c>
      <c r="J16" s="900"/>
      <c r="L16" s="54"/>
      <c r="M16" s="901" t="s">
        <v>228</v>
      </c>
      <c r="N16" s="902"/>
      <c r="P16" s="113"/>
      <c r="Q16" s="113"/>
      <c r="R16" s="113"/>
      <c r="S16" s="113"/>
      <c r="T16" s="113"/>
    </row>
    <row r="17" spans="1:20" ht="19.95" customHeight="1" x14ac:dyDescent="0.3">
      <c r="B17" s="885">
        <v>2019</v>
      </c>
      <c r="C17" s="71" t="s">
        <v>225</v>
      </c>
      <c r="D17" s="52" t="s">
        <v>99</v>
      </c>
      <c r="E17" s="52" t="s">
        <v>100</v>
      </c>
      <c r="F17" s="52" t="s">
        <v>100</v>
      </c>
      <c r="G17" s="49" t="s">
        <v>100</v>
      </c>
      <c r="I17" s="887" t="s">
        <v>73</v>
      </c>
      <c r="J17" s="888"/>
      <c r="L17" s="55"/>
      <c r="M17" s="903" t="s">
        <v>229</v>
      </c>
      <c r="N17" s="903"/>
      <c r="P17" s="114"/>
      <c r="Q17" s="114"/>
      <c r="R17" s="114"/>
      <c r="S17" s="114"/>
      <c r="T17" s="114"/>
    </row>
    <row r="18" spans="1:20" ht="19.95" customHeight="1" thickBot="1" x14ac:dyDescent="0.35">
      <c r="B18" s="886"/>
      <c r="C18" s="72" t="s">
        <v>226</v>
      </c>
      <c r="D18" s="51" t="s">
        <v>99</v>
      </c>
      <c r="E18" s="51" t="s">
        <v>99</v>
      </c>
      <c r="F18" s="53" t="s">
        <v>100</v>
      </c>
      <c r="G18" s="50" t="s">
        <v>100</v>
      </c>
      <c r="I18" s="887" t="s">
        <v>74</v>
      </c>
      <c r="J18" s="888"/>
      <c r="L18" s="56"/>
      <c r="M18" s="904" t="s">
        <v>230</v>
      </c>
      <c r="N18" s="905"/>
      <c r="P18" s="115"/>
      <c r="Q18" s="115"/>
      <c r="R18" s="115"/>
      <c r="S18" s="115"/>
      <c r="T18" s="115"/>
    </row>
    <row r="19" spans="1:20" ht="19.95" customHeight="1" x14ac:dyDescent="0.3">
      <c r="B19" s="885">
        <v>2020</v>
      </c>
      <c r="C19" s="71" t="s">
        <v>225</v>
      </c>
      <c r="D19" s="52" t="s">
        <v>142</v>
      </c>
      <c r="E19" s="52" t="s">
        <v>142</v>
      </c>
      <c r="F19" s="52" t="s">
        <v>142</v>
      </c>
      <c r="G19" s="49" t="s">
        <v>142</v>
      </c>
      <c r="I19" s="887" t="s">
        <v>106</v>
      </c>
      <c r="J19" s="888"/>
      <c r="N19" s="120"/>
      <c r="O19" s="115"/>
      <c r="P19" s="115"/>
      <c r="Q19" s="115"/>
      <c r="R19" s="115"/>
      <c r="S19" s="115"/>
      <c r="T19" s="115"/>
    </row>
    <row r="20" spans="1:20" ht="19.95" customHeight="1" thickBot="1" x14ac:dyDescent="0.35">
      <c r="B20" s="886"/>
      <c r="C20" s="72" t="s">
        <v>226</v>
      </c>
      <c r="D20" s="51"/>
      <c r="E20" s="51"/>
      <c r="F20" s="51"/>
      <c r="G20" s="50"/>
      <c r="I20" s="889" t="s">
        <v>231</v>
      </c>
      <c r="J20" s="890"/>
      <c r="N20" s="120"/>
      <c r="O20" s="116"/>
      <c r="P20" s="116"/>
      <c r="Q20" s="116"/>
      <c r="R20" s="116"/>
      <c r="S20" s="116"/>
      <c r="T20" s="116"/>
    </row>
    <row r="21" spans="1:20" ht="19.95" customHeight="1" x14ac:dyDescent="0.3">
      <c r="B21" s="891">
        <v>2021</v>
      </c>
      <c r="C21" s="71" t="s">
        <v>225</v>
      </c>
      <c r="D21" s="52" t="s">
        <v>101</v>
      </c>
      <c r="E21" s="52" t="s">
        <v>101</v>
      </c>
      <c r="F21" s="52" t="s">
        <v>101</v>
      </c>
      <c r="G21" s="49" t="s">
        <v>101</v>
      </c>
    </row>
    <row r="22" spans="1:20" ht="19.95" customHeight="1" thickBot="1" x14ac:dyDescent="0.35">
      <c r="B22" s="892"/>
      <c r="C22" s="72" t="s">
        <v>226</v>
      </c>
      <c r="D22" s="51"/>
      <c r="E22" s="51"/>
      <c r="F22" s="51"/>
      <c r="G22" s="50"/>
      <c r="M22" s="118"/>
      <c r="N22" s="118"/>
    </row>
    <row r="23" spans="1:20" x14ac:dyDescent="0.3">
      <c r="M23" s="119"/>
      <c r="N23" s="119"/>
    </row>
    <row r="24" spans="1:20" ht="15" thickBot="1" x14ac:dyDescent="0.35">
      <c r="H24" s="109"/>
      <c r="I24" s="109"/>
    </row>
    <row r="25" spans="1:20" ht="31.2" customHeight="1" thickBot="1" x14ac:dyDescent="0.35">
      <c r="A25" s="107" t="s">
        <v>77</v>
      </c>
      <c r="B25" s="893" t="s">
        <v>79</v>
      </c>
      <c r="C25" s="894"/>
      <c r="D25" s="894"/>
      <c r="E25" s="894"/>
      <c r="F25" s="894"/>
      <c r="G25" s="895"/>
      <c r="H25" s="852" t="s">
        <v>983</v>
      </c>
      <c r="I25" s="853"/>
      <c r="J25" s="853"/>
      <c r="K25" s="853"/>
      <c r="L25" s="853"/>
      <c r="M25" s="853"/>
      <c r="N25" s="853"/>
      <c r="O25" s="853"/>
      <c r="P25" s="854"/>
    </row>
    <row r="26" spans="1:20" ht="15" thickBot="1" x14ac:dyDescent="0.35">
      <c r="A26" s="107"/>
      <c r="B26" s="893" t="s">
        <v>102</v>
      </c>
      <c r="C26" s="894"/>
      <c r="D26" s="894"/>
      <c r="E26" s="894"/>
      <c r="F26" s="894"/>
      <c r="G26" s="895"/>
      <c r="H26" s="1071" t="s">
        <v>215</v>
      </c>
      <c r="I26" s="1072"/>
      <c r="J26" s="1072"/>
      <c r="K26" s="1072"/>
      <c r="L26" s="1072"/>
      <c r="M26" s="1072"/>
      <c r="N26" s="1072"/>
      <c r="O26" s="1072"/>
      <c r="P26" s="1073"/>
    </row>
    <row r="27" spans="1:20" ht="14.4" customHeight="1" x14ac:dyDescent="0.3">
      <c r="B27" s="906" t="s">
        <v>67</v>
      </c>
      <c r="C27" s="907"/>
      <c r="D27" s="907"/>
      <c r="E27" s="907"/>
      <c r="F27" s="907"/>
      <c r="G27" s="907"/>
      <c r="H27" s="927" t="s">
        <v>988</v>
      </c>
      <c r="I27" s="928"/>
      <c r="J27" s="928"/>
      <c r="K27" s="928"/>
      <c r="L27" s="928"/>
      <c r="M27" s="928"/>
      <c r="N27" s="928"/>
      <c r="O27" s="928"/>
      <c r="P27" s="929"/>
    </row>
    <row r="28" spans="1:20" x14ac:dyDescent="0.3">
      <c r="B28" s="912"/>
      <c r="C28" s="1019"/>
      <c r="D28" s="1019"/>
      <c r="E28" s="1019"/>
      <c r="F28" s="1019"/>
      <c r="G28" s="1019"/>
      <c r="H28" s="1012" t="s">
        <v>989</v>
      </c>
      <c r="I28" s="1013"/>
      <c r="J28" s="1013"/>
      <c r="K28" s="1013"/>
      <c r="L28" s="1013"/>
      <c r="M28" s="1013"/>
      <c r="N28" s="1013"/>
      <c r="O28" s="1013"/>
      <c r="P28" s="1014"/>
    </row>
    <row r="29" spans="1:20" x14ac:dyDescent="0.3">
      <c r="B29" s="912"/>
      <c r="C29" s="1019"/>
      <c r="D29" s="1019"/>
      <c r="E29" s="1019"/>
      <c r="F29" s="1019"/>
      <c r="G29" s="1019"/>
      <c r="H29" s="1012" t="s">
        <v>986</v>
      </c>
      <c r="I29" s="1013"/>
      <c r="J29" s="1013"/>
      <c r="K29" s="1013"/>
      <c r="L29" s="1013"/>
      <c r="M29" s="1013"/>
      <c r="N29" s="1013"/>
      <c r="O29" s="1013"/>
      <c r="P29" s="1014"/>
    </row>
    <row r="30" spans="1:20" x14ac:dyDescent="0.3">
      <c r="B30" s="912"/>
      <c r="C30" s="1019"/>
      <c r="D30" s="1019"/>
      <c r="E30" s="1019"/>
      <c r="F30" s="1019"/>
      <c r="G30" s="1019"/>
      <c r="H30" s="1074" t="s">
        <v>985</v>
      </c>
      <c r="I30" s="1075"/>
      <c r="J30" s="1075"/>
      <c r="K30" s="1075"/>
      <c r="L30" s="1075"/>
      <c r="M30" s="1075"/>
      <c r="N30" s="1075"/>
      <c r="O30" s="1075"/>
      <c r="P30" s="1076"/>
    </row>
    <row r="31" spans="1:20" x14ac:dyDescent="0.3">
      <c r="B31" s="912"/>
      <c r="C31" s="1019"/>
      <c r="D31" s="1019"/>
      <c r="E31" s="1019"/>
      <c r="F31" s="1019"/>
      <c r="G31" s="1019"/>
      <c r="H31" s="1074" t="s">
        <v>990</v>
      </c>
      <c r="I31" s="1075"/>
      <c r="J31" s="1075"/>
      <c r="K31" s="1075"/>
      <c r="L31" s="1075"/>
      <c r="M31" s="1075"/>
      <c r="N31" s="1075"/>
      <c r="O31" s="1075"/>
      <c r="P31" s="1076"/>
    </row>
    <row r="32" spans="1:20" x14ac:dyDescent="0.3">
      <c r="B32" s="912"/>
      <c r="C32" s="1019"/>
      <c r="D32" s="1019"/>
      <c r="E32" s="1019"/>
      <c r="F32" s="1019"/>
      <c r="G32" s="1019"/>
      <c r="H32" s="1074" t="s">
        <v>991</v>
      </c>
      <c r="I32" s="1075"/>
      <c r="J32" s="1075"/>
      <c r="K32" s="1075"/>
      <c r="L32" s="1075"/>
      <c r="M32" s="1075"/>
      <c r="N32" s="1075"/>
      <c r="O32" s="1075"/>
      <c r="P32" s="1076"/>
    </row>
    <row r="33" spans="1:25" x14ac:dyDescent="0.3">
      <c r="B33" s="912"/>
      <c r="C33" s="1019"/>
      <c r="D33" s="1019"/>
      <c r="E33" s="1019"/>
      <c r="F33" s="1019"/>
      <c r="G33" s="1019"/>
      <c r="H33" s="1074" t="s">
        <v>992</v>
      </c>
      <c r="I33" s="1075"/>
      <c r="J33" s="1075"/>
      <c r="K33" s="1075"/>
      <c r="L33" s="1075"/>
      <c r="M33" s="1075"/>
      <c r="N33" s="1075"/>
      <c r="O33" s="1075"/>
      <c r="P33" s="1076"/>
    </row>
    <row r="34" spans="1:25" ht="15" thickBot="1" x14ac:dyDescent="0.35">
      <c r="B34" s="909"/>
      <c r="C34" s="910"/>
      <c r="D34" s="910"/>
      <c r="E34" s="910"/>
      <c r="F34" s="910"/>
      <c r="G34" s="910"/>
      <c r="H34" s="930" t="s">
        <v>987</v>
      </c>
      <c r="I34" s="931"/>
      <c r="J34" s="931"/>
      <c r="K34" s="931"/>
      <c r="L34" s="931"/>
      <c r="M34" s="931"/>
      <c r="N34" s="931"/>
      <c r="O34" s="931"/>
      <c r="P34" s="932"/>
    </row>
    <row r="36" spans="1:25" ht="15" thickBot="1" x14ac:dyDescent="0.35"/>
    <row r="37" spans="1:25" ht="32.4" customHeight="1" thickBot="1" x14ac:dyDescent="0.35">
      <c r="A37" s="107" t="s">
        <v>62</v>
      </c>
      <c r="B37" s="893" t="s">
        <v>68</v>
      </c>
      <c r="C37" s="894"/>
      <c r="D37" s="894"/>
      <c r="E37" s="894"/>
      <c r="F37" s="894"/>
      <c r="G37" s="895"/>
      <c r="H37" s="864" t="s">
        <v>984</v>
      </c>
      <c r="I37" s="914"/>
      <c r="J37" s="914"/>
      <c r="K37" s="914"/>
      <c r="L37" s="914"/>
      <c r="M37" s="914"/>
      <c r="N37" s="914"/>
      <c r="O37" s="914"/>
      <c r="P37" s="915"/>
      <c r="Q37" s="357"/>
      <c r="R37" s="357"/>
      <c r="S37" s="357"/>
      <c r="T37" s="357"/>
      <c r="U37" s="357"/>
      <c r="V37" s="357"/>
      <c r="W37" s="357"/>
      <c r="X37" s="357"/>
      <c r="Y37" s="357"/>
    </row>
    <row r="38" spans="1:25" ht="14.4" customHeight="1" x14ac:dyDescent="0.3">
      <c r="B38" s="906" t="s">
        <v>69</v>
      </c>
      <c r="C38" s="907"/>
      <c r="D38" s="907"/>
      <c r="E38" s="907"/>
      <c r="F38" s="907"/>
      <c r="G38" s="908"/>
      <c r="H38" s="1024">
        <v>30</v>
      </c>
      <c r="I38" s="1025"/>
      <c r="J38" s="1025"/>
      <c r="K38" s="1025"/>
      <c r="L38" s="1025"/>
      <c r="M38" s="1025"/>
      <c r="N38" s="1025"/>
      <c r="O38" s="1025"/>
      <c r="P38" s="1026"/>
    </row>
    <row r="39" spans="1:25" ht="15" thickBot="1" x14ac:dyDescent="0.35">
      <c r="B39" s="909"/>
      <c r="C39" s="910"/>
      <c r="D39" s="910"/>
      <c r="E39" s="910"/>
      <c r="F39" s="910"/>
      <c r="G39" s="911"/>
      <c r="H39" s="1030"/>
      <c r="I39" s="1031"/>
      <c r="J39" s="1031"/>
      <c r="K39" s="1031"/>
      <c r="L39" s="1031"/>
      <c r="M39" s="1031"/>
      <c r="N39" s="1031"/>
      <c r="O39" s="1031"/>
      <c r="P39" s="1032"/>
    </row>
    <row r="40" spans="1:25" ht="15" thickBot="1" x14ac:dyDescent="0.35"/>
    <row r="41" spans="1:25" ht="14.4" customHeight="1" x14ac:dyDescent="0.3">
      <c r="A41" s="107" t="s">
        <v>80</v>
      </c>
      <c r="B41" s="906" t="s">
        <v>70</v>
      </c>
      <c r="C41" s="907"/>
      <c r="D41" s="907"/>
      <c r="E41" s="907"/>
      <c r="F41" s="907"/>
      <c r="G41" s="907"/>
      <c r="H41" s="864" t="s">
        <v>108</v>
      </c>
      <c r="I41" s="914"/>
      <c r="J41" s="914"/>
      <c r="K41" s="914"/>
      <c r="L41" s="914"/>
      <c r="M41" s="914"/>
      <c r="N41" s="914"/>
      <c r="O41" s="914"/>
      <c r="P41" s="915"/>
      <c r="Q41" s="357"/>
      <c r="R41" s="478"/>
      <c r="S41" s="357"/>
      <c r="T41" s="357"/>
      <c r="U41" s="357"/>
      <c r="V41" s="357"/>
      <c r="W41" s="357"/>
      <c r="X41" s="357"/>
      <c r="Y41" s="357"/>
    </row>
    <row r="42" spans="1:25" x14ac:dyDescent="0.3">
      <c r="A42" s="107"/>
      <c r="B42" s="912"/>
      <c r="C42" s="1019"/>
      <c r="D42" s="1019"/>
      <c r="E42" s="1019"/>
      <c r="F42" s="1019"/>
      <c r="G42" s="1019"/>
      <c r="H42" s="865" t="s">
        <v>117</v>
      </c>
      <c r="I42" s="920"/>
      <c r="J42" s="920"/>
      <c r="K42" s="920"/>
      <c r="L42" s="920"/>
      <c r="M42" s="920"/>
      <c r="N42" s="920"/>
      <c r="O42" s="920"/>
      <c r="P42" s="917"/>
      <c r="Q42" s="357"/>
      <c r="R42" s="357"/>
      <c r="S42" s="357"/>
      <c r="T42" s="357"/>
      <c r="U42" s="357"/>
      <c r="V42" s="357"/>
      <c r="W42" s="357"/>
      <c r="X42" s="357"/>
      <c r="Y42" s="357"/>
    </row>
    <row r="43" spans="1:25" x14ac:dyDescent="0.3">
      <c r="A43" s="107"/>
      <c r="B43" s="912"/>
      <c r="C43" s="1019"/>
      <c r="D43" s="1019"/>
      <c r="E43" s="1019"/>
      <c r="F43" s="1019"/>
      <c r="G43" s="1019"/>
      <c r="H43" s="865" t="s">
        <v>118</v>
      </c>
      <c r="I43" s="920"/>
      <c r="J43" s="920"/>
      <c r="K43" s="920"/>
      <c r="L43" s="920"/>
      <c r="M43" s="920"/>
      <c r="N43" s="920"/>
      <c r="O43" s="920"/>
      <c r="P43" s="917"/>
      <c r="Q43" s="357"/>
      <c r="R43" s="357"/>
      <c r="S43" s="357"/>
      <c r="T43" s="357"/>
      <c r="U43" s="357"/>
      <c r="V43" s="357"/>
      <c r="W43" s="357"/>
      <c r="X43" s="357"/>
      <c r="Y43" s="357"/>
    </row>
    <row r="44" spans="1:25" ht="15" thickBot="1" x14ac:dyDescent="0.35">
      <c r="A44" s="107"/>
      <c r="B44" s="909"/>
      <c r="C44" s="910"/>
      <c r="D44" s="910"/>
      <c r="E44" s="910"/>
      <c r="F44" s="910"/>
      <c r="G44" s="910"/>
      <c r="H44" s="866" t="s">
        <v>121</v>
      </c>
      <c r="I44" s="918"/>
      <c r="J44" s="918"/>
      <c r="K44" s="918"/>
      <c r="L44" s="918"/>
      <c r="M44" s="918"/>
      <c r="N44" s="918"/>
      <c r="O44" s="918"/>
      <c r="P44" s="919"/>
      <c r="Q44" s="357"/>
      <c r="R44" s="357"/>
      <c r="S44" s="357"/>
      <c r="T44" s="357"/>
      <c r="U44" s="357"/>
      <c r="V44" s="357"/>
      <c r="W44" s="357"/>
      <c r="X44" s="357"/>
      <c r="Y44" s="357"/>
    </row>
    <row r="45" spans="1:25" x14ac:dyDescent="0.3">
      <c r="A45" s="107"/>
      <c r="B45" s="358"/>
      <c r="C45" s="358"/>
      <c r="D45" s="358"/>
      <c r="E45" s="358"/>
      <c r="F45" s="358"/>
      <c r="G45" s="358"/>
      <c r="H45" s="183"/>
      <c r="I45" s="183"/>
      <c r="J45" s="183"/>
      <c r="K45" s="183"/>
      <c r="L45" s="183"/>
      <c r="M45" s="183"/>
      <c r="N45" s="183"/>
      <c r="O45" s="183"/>
      <c r="P45" s="183"/>
      <c r="Q45" s="357"/>
      <c r="R45" s="357"/>
      <c r="S45" s="357"/>
      <c r="T45" s="357"/>
      <c r="U45" s="357"/>
      <c r="V45" s="357"/>
      <c r="W45" s="357"/>
      <c r="X45" s="357"/>
      <c r="Y45" s="357"/>
    </row>
    <row r="46" spans="1:25" ht="15" thickBot="1" x14ac:dyDescent="0.35"/>
    <row r="47" spans="1:25" ht="409.6" customHeight="1" x14ac:dyDescent="0.3">
      <c r="A47" s="107" t="s">
        <v>93</v>
      </c>
      <c r="B47" s="1077" t="s">
        <v>242</v>
      </c>
      <c r="C47" s="1078"/>
      <c r="D47" s="1078"/>
      <c r="E47" s="1078"/>
      <c r="F47" s="1078"/>
      <c r="G47" s="1079"/>
      <c r="H47" s="1081" t="s">
        <v>999</v>
      </c>
      <c r="I47" s="873"/>
      <c r="J47" s="873"/>
      <c r="K47" s="873"/>
      <c r="L47" s="873"/>
      <c r="M47" s="873"/>
      <c r="N47" s="873"/>
      <c r="O47" s="873"/>
      <c r="P47" s="1058"/>
      <c r="Q47" s="357"/>
      <c r="R47" s="357"/>
      <c r="S47" s="357"/>
      <c r="T47" s="357"/>
      <c r="U47" s="357"/>
      <c r="V47" s="357"/>
      <c r="W47" s="357"/>
      <c r="X47" s="357"/>
      <c r="Y47" s="357"/>
    </row>
    <row r="48" spans="1:25" ht="162.6" customHeight="1" thickBot="1" x14ac:dyDescent="0.35">
      <c r="A48" s="107"/>
      <c r="B48" s="1080"/>
      <c r="C48" s="953"/>
      <c r="D48" s="953"/>
      <c r="E48" s="953"/>
      <c r="F48" s="953"/>
      <c r="G48" s="954"/>
      <c r="H48" s="1082"/>
      <c r="I48" s="883"/>
      <c r="J48" s="883"/>
      <c r="K48" s="883"/>
      <c r="L48" s="883"/>
      <c r="M48" s="883"/>
      <c r="N48" s="883"/>
      <c r="O48" s="883"/>
      <c r="P48" s="884"/>
      <c r="Q48" s="478"/>
      <c r="R48" s="478"/>
      <c r="S48" s="478"/>
      <c r="T48" s="478"/>
      <c r="U48" s="478"/>
      <c r="V48" s="478"/>
      <c r="W48" s="478"/>
      <c r="X48" s="478"/>
      <c r="Y48" s="478"/>
    </row>
    <row r="49" spans="1:24" ht="277.2" customHeight="1" thickBot="1" x14ac:dyDescent="0.35">
      <c r="B49" s="924" t="s">
        <v>104</v>
      </c>
      <c r="C49" s="953"/>
      <c r="D49" s="953"/>
      <c r="E49" s="953"/>
      <c r="F49" s="953"/>
      <c r="G49" s="954"/>
      <c r="H49" s="876" t="s">
        <v>998</v>
      </c>
      <c r="I49" s="877"/>
      <c r="J49" s="877"/>
      <c r="K49" s="877"/>
      <c r="L49" s="877"/>
      <c r="M49" s="877"/>
      <c r="N49" s="877"/>
      <c r="O49" s="877"/>
      <c r="P49" s="878"/>
    </row>
    <row r="50" spans="1:24" ht="16.2" customHeight="1" thickBot="1" x14ac:dyDescent="0.35">
      <c r="B50" s="121"/>
      <c r="C50" s="357"/>
      <c r="D50" s="357"/>
      <c r="E50" s="357"/>
      <c r="F50" s="357"/>
      <c r="G50" s="357"/>
      <c r="H50" s="122"/>
      <c r="I50" s="122"/>
      <c r="J50" s="122"/>
      <c r="K50" s="122"/>
      <c r="L50" s="122"/>
      <c r="M50" s="122"/>
      <c r="N50" s="122"/>
      <c r="O50" s="122"/>
      <c r="P50" s="67"/>
    </row>
    <row r="51" spans="1:24" ht="15" thickBot="1" x14ac:dyDescent="0.35">
      <c r="A51" s="110" t="s">
        <v>103</v>
      </c>
      <c r="B51" s="933" t="s">
        <v>294</v>
      </c>
      <c r="C51" s="934"/>
      <c r="D51" s="934"/>
      <c r="E51" s="934"/>
      <c r="F51" s="934"/>
      <c r="G51" s="934"/>
      <c r="H51" s="933" t="s">
        <v>386</v>
      </c>
      <c r="I51" s="934"/>
      <c r="J51" s="935"/>
      <c r="K51" s="936" t="s">
        <v>296</v>
      </c>
      <c r="L51" s="937"/>
      <c r="M51" s="938"/>
      <c r="N51" s="939" t="s">
        <v>297</v>
      </c>
      <c r="O51" s="940"/>
      <c r="P51" s="941"/>
    </row>
    <row r="52" spans="1:24" ht="43.8" customHeight="1" x14ac:dyDescent="0.3">
      <c r="A52" s="109"/>
      <c r="B52" s="942" t="s">
        <v>298</v>
      </c>
      <c r="C52" s="943"/>
      <c r="D52" s="943"/>
      <c r="E52" s="943"/>
      <c r="F52" s="943"/>
      <c r="G52" s="943"/>
      <c r="H52" s="944" t="s">
        <v>1002</v>
      </c>
      <c r="I52" s="945"/>
      <c r="J52" s="946"/>
      <c r="K52" s="947" t="s">
        <v>1003</v>
      </c>
      <c r="L52" s="948"/>
      <c r="M52" s="949"/>
      <c r="N52" s="947" t="s">
        <v>1009</v>
      </c>
      <c r="O52" s="948"/>
      <c r="P52" s="949"/>
    </row>
    <row r="53" spans="1:24" ht="29.4" customHeight="1" x14ac:dyDescent="0.3">
      <c r="A53" s="109"/>
      <c r="B53" s="975" t="s">
        <v>302</v>
      </c>
      <c r="C53" s="976"/>
      <c r="D53" s="976"/>
      <c r="E53" s="976"/>
      <c r="F53" s="976"/>
      <c r="G53" s="976"/>
      <c r="H53" s="963" t="s">
        <v>1010</v>
      </c>
      <c r="I53" s="964"/>
      <c r="J53" s="965"/>
      <c r="K53" s="963" t="s">
        <v>436</v>
      </c>
      <c r="L53" s="964"/>
      <c r="M53" s="965"/>
      <c r="N53" s="963" t="s">
        <v>437</v>
      </c>
      <c r="O53" s="964"/>
      <c r="P53" s="965"/>
    </row>
    <row r="54" spans="1:24" ht="29.4" customHeight="1" x14ac:dyDescent="0.3">
      <c r="A54" s="109"/>
      <c r="B54" s="977" t="s">
        <v>305</v>
      </c>
      <c r="C54" s="978"/>
      <c r="D54" s="978"/>
      <c r="E54" s="978"/>
      <c r="F54" s="978"/>
      <c r="G54" s="978"/>
      <c r="H54" s="957" t="s">
        <v>1004</v>
      </c>
      <c r="I54" s="958"/>
      <c r="J54" s="959"/>
      <c r="K54" s="963" t="s">
        <v>1005</v>
      </c>
      <c r="L54" s="964"/>
      <c r="M54" s="965"/>
      <c r="N54" s="963" t="s">
        <v>1008</v>
      </c>
      <c r="O54" s="964"/>
      <c r="P54" s="965"/>
    </row>
    <row r="55" spans="1:24" ht="30" customHeight="1" x14ac:dyDescent="0.3">
      <c r="A55" s="109"/>
      <c r="B55" s="955" t="s">
        <v>309</v>
      </c>
      <c r="C55" s="956"/>
      <c r="D55" s="956"/>
      <c r="E55" s="956"/>
      <c r="F55" s="956"/>
      <c r="G55" s="956"/>
      <c r="H55" s="957" t="s">
        <v>556</v>
      </c>
      <c r="I55" s="958"/>
      <c r="J55" s="959"/>
      <c r="K55" s="963" t="s">
        <v>1007</v>
      </c>
      <c r="L55" s="964"/>
      <c r="M55" s="965"/>
      <c r="N55" s="963" t="s">
        <v>1008</v>
      </c>
      <c r="O55" s="964"/>
      <c r="P55" s="965"/>
    </row>
    <row r="56" spans="1:24" ht="46.2" customHeight="1" thickBot="1" x14ac:dyDescent="0.35">
      <c r="A56" s="109"/>
      <c r="B56" s="966" t="s">
        <v>313</v>
      </c>
      <c r="C56" s="967"/>
      <c r="D56" s="967"/>
      <c r="E56" s="967"/>
      <c r="F56" s="967"/>
      <c r="G56" s="967"/>
      <c r="H56" s="968" t="s">
        <v>1006</v>
      </c>
      <c r="I56" s="969"/>
      <c r="J56" s="970"/>
      <c r="K56" s="968" t="s">
        <v>558</v>
      </c>
      <c r="L56" s="969"/>
      <c r="M56" s="970"/>
      <c r="N56" s="1083" t="s">
        <v>1008</v>
      </c>
      <c r="O56" s="1084"/>
      <c r="P56" s="1085"/>
    </row>
    <row r="57" spans="1:24" x14ac:dyDescent="0.3">
      <c r="A57" s="109"/>
    </row>
    <row r="58" spans="1:24" ht="15" thickBot="1" x14ac:dyDescent="0.35">
      <c r="A58" s="109"/>
      <c r="B58" s="123" t="s">
        <v>316</v>
      </c>
    </row>
    <row r="59" spans="1:24" ht="15" thickBot="1" x14ac:dyDescent="0.35">
      <c r="A59" s="109"/>
      <c r="B59" s="758" t="s">
        <v>317</v>
      </c>
      <c r="C59" s="979"/>
      <c r="D59" s="758" t="s">
        <v>318</v>
      </c>
      <c r="E59" s="981"/>
      <c r="F59" s="981"/>
      <c r="G59" s="981"/>
      <c r="H59" s="981"/>
      <c r="I59" s="983" t="s">
        <v>319</v>
      </c>
      <c r="J59" s="984"/>
      <c r="K59" s="987" t="s">
        <v>320</v>
      </c>
      <c r="L59" s="988"/>
      <c r="M59" s="764" t="s">
        <v>321</v>
      </c>
      <c r="N59" s="765"/>
      <c r="O59" s="765"/>
      <c r="P59" s="765"/>
      <c r="Q59" s="765"/>
      <c r="R59" s="765"/>
      <c r="S59" s="765"/>
      <c r="T59" s="765"/>
      <c r="U59" s="765"/>
      <c r="V59" s="765"/>
      <c r="W59" s="765"/>
      <c r="X59" s="766"/>
    </row>
    <row r="60" spans="1:24" ht="15" thickBot="1" x14ac:dyDescent="0.35">
      <c r="A60" s="109"/>
      <c r="B60" s="759"/>
      <c r="C60" s="980"/>
      <c r="D60" s="759"/>
      <c r="E60" s="982"/>
      <c r="F60" s="982"/>
      <c r="G60" s="982"/>
      <c r="H60" s="982"/>
      <c r="I60" s="985"/>
      <c r="J60" s="986"/>
      <c r="K60" s="989"/>
      <c r="L60" s="990"/>
      <c r="M60" s="78" t="s">
        <v>322</v>
      </c>
      <c r="N60" s="79" t="s">
        <v>323</v>
      </c>
      <c r="O60" s="79" t="s">
        <v>324</v>
      </c>
      <c r="P60" s="79" t="s">
        <v>325</v>
      </c>
      <c r="Q60" s="79" t="s">
        <v>326</v>
      </c>
      <c r="R60" s="79" t="s">
        <v>327</v>
      </c>
      <c r="S60" s="79" t="s">
        <v>328</v>
      </c>
      <c r="T60" s="79" t="s">
        <v>329</v>
      </c>
      <c r="U60" s="79" t="s">
        <v>330</v>
      </c>
      <c r="V60" s="79" t="s">
        <v>331</v>
      </c>
      <c r="W60" s="79" t="s">
        <v>332</v>
      </c>
      <c r="X60" s="80" t="s">
        <v>333</v>
      </c>
    </row>
    <row r="61" spans="1:24" ht="14.4" customHeight="1" x14ac:dyDescent="0.3">
      <c r="A61" s="109"/>
      <c r="B61" s="802" t="s">
        <v>1011</v>
      </c>
      <c r="C61" s="804"/>
      <c r="D61" s="802" t="s">
        <v>1012</v>
      </c>
      <c r="E61" s="803"/>
      <c r="F61" s="803"/>
      <c r="G61" s="803"/>
      <c r="H61" s="804"/>
      <c r="I61" s="824" t="s">
        <v>1013</v>
      </c>
      <c r="J61" s="825"/>
      <c r="K61" s="991" t="s">
        <v>99</v>
      </c>
      <c r="L61" s="827"/>
      <c r="M61" s="171"/>
      <c r="N61" s="172"/>
      <c r="O61" s="83"/>
      <c r="P61" s="172"/>
      <c r="Q61" s="172"/>
      <c r="R61" s="172"/>
      <c r="S61" s="172"/>
      <c r="T61" s="172"/>
      <c r="U61" s="172"/>
      <c r="V61" s="172"/>
      <c r="W61" s="172"/>
      <c r="X61" s="428"/>
    </row>
    <row r="62" spans="1:24" x14ac:dyDescent="0.3">
      <c r="A62" s="109"/>
      <c r="B62" s="810"/>
      <c r="C62" s="812"/>
      <c r="D62" s="993" t="s">
        <v>1015</v>
      </c>
      <c r="E62" s="994"/>
      <c r="F62" s="994"/>
      <c r="G62" s="994"/>
      <c r="H62" s="995"/>
      <c r="I62" s="1086" t="s">
        <v>463</v>
      </c>
      <c r="J62" s="1087"/>
      <c r="K62" s="1086" t="s">
        <v>100</v>
      </c>
      <c r="L62" s="1087"/>
      <c r="M62" s="173"/>
      <c r="N62" s="174"/>
      <c r="O62" s="174"/>
      <c r="P62" s="174"/>
      <c r="Q62" s="174"/>
      <c r="R62" s="174"/>
      <c r="S62" s="174"/>
      <c r="T62" s="87"/>
      <c r="U62" s="87"/>
      <c r="V62" s="87"/>
      <c r="W62" s="174"/>
      <c r="X62" s="175"/>
    </row>
    <row r="63" spans="1:24" ht="15" thickBot="1" x14ac:dyDescent="0.35">
      <c r="A63" s="109"/>
      <c r="B63" s="813"/>
      <c r="C63" s="815"/>
      <c r="D63" s="813"/>
      <c r="E63" s="814"/>
      <c r="F63" s="814"/>
      <c r="G63" s="814"/>
      <c r="H63" s="815"/>
      <c r="I63" s="1003" t="s">
        <v>403</v>
      </c>
      <c r="J63" s="1004"/>
      <c r="K63" s="1003" t="s">
        <v>100</v>
      </c>
      <c r="L63" s="1004"/>
      <c r="M63" s="173"/>
      <c r="N63" s="174"/>
      <c r="O63" s="174"/>
      <c r="P63" s="174"/>
      <c r="Q63" s="174"/>
      <c r="R63" s="174"/>
      <c r="S63" s="174"/>
      <c r="T63" s="174"/>
      <c r="U63" s="87"/>
      <c r="V63" s="87"/>
      <c r="W63" s="174"/>
      <c r="X63" s="175"/>
    </row>
    <row r="64" spans="1:24" ht="15" customHeight="1" x14ac:dyDescent="0.3">
      <c r="A64" s="109"/>
      <c r="B64" s="802" t="s">
        <v>1018</v>
      </c>
      <c r="C64" s="804"/>
      <c r="D64" s="802" t="s">
        <v>1021</v>
      </c>
      <c r="E64" s="803"/>
      <c r="F64" s="803"/>
      <c r="G64" s="803"/>
      <c r="H64" s="804"/>
      <c r="I64" s="824" t="s">
        <v>1019</v>
      </c>
      <c r="J64" s="825"/>
      <c r="K64" s="824" t="s">
        <v>99</v>
      </c>
      <c r="L64" s="825"/>
      <c r="M64" s="173"/>
      <c r="N64" s="174"/>
      <c r="O64" s="87"/>
      <c r="P64" s="87"/>
      <c r="Q64" s="87"/>
      <c r="R64" s="87"/>
      <c r="S64" s="87"/>
      <c r="T64" s="87"/>
      <c r="U64" s="87"/>
      <c r="V64" s="87"/>
      <c r="W64" s="87"/>
      <c r="X64" s="89"/>
    </row>
    <row r="65" spans="1:24" x14ac:dyDescent="0.3">
      <c r="A65" s="109"/>
      <c r="B65" s="810"/>
      <c r="C65" s="812"/>
      <c r="D65" s="810"/>
      <c r="E65" s="811"/>
      <c r="F65" s="811"/>
      <c r="G65" s="811"/>
      <c r="H65" s="812"/>
      <c r="I65" s="832" t="s">
        <v>888</v>
      </c>
      <c r="J65" s="833"/>
      <c r="K65" s="830" t="s">
        <v>99</v>
      </c>
      <c r="L65" s="831"/>
      <c r="M65" s="173"/>
      <c r="N65" s="87"/>
      <c r="O65" s="174"/>
      <c r="P65" s="87"/>
      <c r="Q65" s="174"/>
      <c r="R65" s="87"/>
      <c r="S65" s="174"/>
      <c r="T65" s="87"/>
      <c r="U65" s="521"/>
      <c r="V65" s="174"/>
      <c r="W65" s="174"/>
      <c r="X65" s="175"/>
    </row>
    <row r="66" spans="1:24" x14ac:dyDescent="0.3">
      <c r="A66" s="109"/>
      <c r="B66" s="810"/>
      <c r="C66" s="812"/>
      <c r="D66" s="805"/>
      <c r="E66" s="806"/>
      <c r="F66" s="806"/>
      <c r="G66" s="806"/>
      <c r="H66" s="807"/>
      <c r="I66" s="830" t="s">
        <v>403</v>
      </c>
      <c r="J66" s="831"/>
      <c r="K66" s="830"/>
      <c r="L66" s="831"/>
      <c r="M66" s="173"/>
      <c r="N66" s="174"/>
      <c r="O66" s="174"/>
      <c r="P66" s="174"/>
      <c r="Q66" s="174"/>
      <c r="R66" s="174"/>
      <c r="S66" s="174"/>
      <c r="T66" s="174"/>
      <c r="U66" s="87"/>
      <c r="V66" s="87"/>
      <c r="W66" s="174"/>
      <c r="X66" s="175"/>
    </row>
    <row r="67" spans="1:24" ht="15" thickBot="1" x14ac:dyDescent="0.35">
      <c r="A67" s="109"/>
      <c r="B67" s="813"/>
      <c r="C67" s="815"/>
      <c r="D67" s="813" t="s">
        <v>1020</v>
      </c>
      <c r="E67" s="814"/>
      <c r="F67" s="814"/>
      <c r="G67" s="814"/>
      <c r="H67" s="815"/>
      <c r="I67" s="816" t="s">
        <v>888</v>
      </c>
      <c r="J67" s="817"/>
      <c r="K67" s="1003"/>
      <c r="L67" s="1004"/>
      <c r="M67" s="173"/>
      <c r="N67" s="174"/>
      <c r="O67" s="174"/>
      <c r="P67" s="174"/>
      <c r="Q67" s="174"/>
      <c r="R67" s="174"/>
      <c r="S67" s="174"/>
      <c r="T67" s="174"/>
      <c r="U67" s="87"/>
      <c r="V67" s="87"/>
      <c r="W67" s="174"/>
      <c r="X67" s="175"/>
    </row>
    <row r="68" spans="1:24" ht="14.4" customHeight="1" x14ac:dyDescent="0.3">
      <c r="A68" s="109"/>
      <c r="B68" s="802" t="s">
        <v>1014</v>
      </c>
      <c r="C68" s="804"/>
      <c r="D68" s="802" t="s">
        <v>1015</v>
      </c>
      <c r="E68" s="803"/>
      <c r="F68" s="803"/>
      <c r="G68" s="803"/>
      <c r="H68" s="804"/>
      <c r="I68" s="824" t="s">
        <v>403</v>
      </c>
      <c r="J68" s="825"/>
      <c r="K68" s="991" t="s">
        <v>100</v>
      </c>
      <c r="L68" s="827"/>
      <c r="M68" s="173"/>
      <c r="N68" s="174"/>
      <c r="O68" s="174"/>
      <c r="P68" s="174"/>
      <c r="Q68" s="174"/>
      <c r="R68" s="174"/>
      <c r="S68" s="174"/>
      <c r="T68" s="174"/>
      <c r="U68" s="87"/>
      <c r="V68" s="87"/>
      <c r="W68" s="174"/>
      <c r="X68" s="175"/>
    </row>
    <row r="69" spans="1:24" ht="15" thickBot="1" x14ac:dyDescent="0.35">
      <c r="A69" s="109"/>
      <c r="B69" s="813"/>
      <c r="C69" s="815"/>
      <c r="D69" s="813"/>
      <c r="E69" s="814"/>
      <c r="F69" s="814"/>
      <c r="G69" s="814"/>
      <c r="H69" s="815"/>
      <c r="I69" s="828" t="s">
        <v>463</v>
      </c>
      <c r="J69" s="829"/>
      <c r="K69" s="992" t="s">
        <v>100</v>
      </c>
      <c r="L69" s="829"/>
      <c r="M69" s="173"/>
      <c r="N69" s="174"/>
      <c r="O69" s="174"/>
      <c r="P69" s="174"/>
      <c r="Q69" s="174"/>
      <c r="R69" s="174"/>
      <c r="S69" s="174"/>
      <c r="T69" s="87"/>
      <c r="U69" s="87"/>
      <c r="V69" s="87"/>
      <c r="W69" s="174"/>
      <c r="X69" s="175"/>
    </row>
    <row r="70" spans="1:24" ht="14.4" customHeight="1" thickBot="1" x14ac:dyDescent="0.35">
      <c r="A70" s="109"/>
      <c r="B70" s="1016" t="s">
        <v>1016</v>
      </c>
      <c r="C70" s="1018"/>
      <c r="D70" s="1016" t="s">
        <v>1017</v>
      </c>
      <c r="E70" s="1017"/>
      <c r="F70" s="1017"/>
      <c r="G70" s="1017"/>
      <c r="H70" s="1018"/>
      <c r="I70" s="837" t="s">
        <v>403</v>
      </c>
      <c r="J70" s="839"/>
      <c r="K70" s="1088" t="s">
        <v>100</v>
      </c>
      <c r="L70" s="1089"/>
      <c r="M70" s="176"/>
      <c r="N70" s="177"/>
      <c r="O70" s="177"/>
      <c r="P70" s="177"/>
      <c r="Q70" s="177"/>
      <c r="R70" s="177"/>
      <c r="S70" s="177"/>
      <c r="T70" s="177"/>
      <c r="U70" s="177"/>
      <c r="V70" s="177"/>
      <c r="W70" s="97"/>
      <c r="X70" s="98"/>
    </row>
    <row r="71" spans="1:24" x14ac:dyDescent="0.3">
      <c r="A71" s="109"/>
    </row>
    <row r="72" spans="1:24" ht="15" thickBot="1" x14ac:dyDescent="0.35">
      <c r="A72" s="109"/>
      <c r="B72" s="123" t="s">
        <v>352</v>
      </c>
    </row>
    <row r="73" spans="1:24" ht="15" thickBot="1" x14ac:dyDescent="0.35">
      <c r="A73" s="109"/>
      <c r="B73" s="758" t="s">
        <v>317</v>
      </c>
      <c r="C73" s="979"/>
      <c r="D73" s="758" t="s">
        <v>318</v>
      </c>
      <c r="E73" s="981"/>
      <c r="F73" s="981"/>
      <c r="G73" s="981"/>
      <c r="H73" s="981"/>
      <c r="I73" s="983" t="s">
        <v>319</v>
      </c>
      <c r="J73" s="984"/>
      <c r="K73" s="987" t="s">
        <v>320</v>
      </c>
      <c r="L73" s="988"/>
      <c r="M73" s="764" t="s">
        <v>321</v>
      </c>
      <c r="N73" s="765"/>
      <c r="O73" s="765"/>
      <c r="P73" s="765"/>
      <c r="Q73" s="765"/>
      <c r="R73" s="765"/>
      <c r="S73" s="765"/>
      <c r="T73" s="765"/>
      <c r="U73" s="765"/>
      <c r="V73" s="765"/>
      <c r="W73" s="765"/>
      <c r="X73" s="766"/>
    </row>
    <row r="74" spans="1:24" ht="15" thickBot="1" x14ac:dyDescent="0.35">
      <c r="A74" s="109"/>
      <c r="B74" s="759"/>
      <c r="C74" s="980"/>
      <c r="D74" s="759"/>
      <c r="E74" s="982"/>
      <c r="F74" s="982"/>
      <c r="G74" s="982"/>
      <c r="H74" s="982"/>
      <c r="I74" s="985"/>
      <c r="J74" s="986"/>
      <c r="K74" s="989"/>
      <c r="L74" s="990"/>
      <c r="M74" s="78" t="s">
        <v>322</v>
      </c>
      <c r="N74" s="79" t="s">
        <v>323</v>
      </c>
      <c r="O74" s="79" t="s">
        <v>324</v>
      </c>
      <c r="P74" s="79" t="s">
        <v>325</v>
      </c>
      <c r="Q74" s="79" t="s">
        <v>326</v>
      </c>
      <c r="R74" s="79" t="s">
        <v>327</v>
      </c>
      <c r="S74" s="79" t="s">
        <v>328</v>
      </c>
      <c r="T74" s="79" t="s">
        <v>329</v>
      </c>
      <c r="U74" s="79" t="s">
        <v>330</v>
      </c>
      <c r="V74" s="79" t="s">
        <v>331</v>
      </c>
      <c r="W74" s="79" t="s">
        <v>332</v>
      </c>
      <c r="X74" s="80" t="s">
        <v>333</v>
      </c>
    </row>
    <row r="75" spans="1:24" ht="15" customHeight="1" x14ac:dyDescent="0.3">
      <c r="A75" s="109"/>
      <c r="B75" s="802" t="s">
        <v>1024</v>
      </c>
      <c r="C75" s="804"/>
      <c r="D75" s="802" t="s">
        <v>1022</v>
      </c>
      <c r="E75" s="803"/>
      <c r="F75" s="803"/>
      <c r="G75" s="803"/>
      <c r="H75" s="804"/>
      <c r="I75" s="1001" t="s">
        <v>416</v>
      </c>
      <c r="J75" s="1002"/>
      <c r="K75" s="824" t="s">
        <v>142</v>
      </c>
      <c r="L75" s="825"/>
      <c r="M75" s="171"/>
      <c r="N75" s="172"/>
      <c r="O75" s="172"/>
      <c r="P75" s="172"/>
      <c r="Q75" s="172"/>
      <c r="R75" s="161"/>
      <c r="S75" s="172"/>
      <c r="T75" s="172"/>
      <c r="U75" s="172"/>
      <c r="V75" s="172"/>
      <c r="W75" s="172"/>
      <c r="X75" s="428"/>
    </row>
    <row r="76" spans="1:24" x14ac:dyDescent="0.3">
      <c r="A76" s="109"/>
      <c r="B76" s="810"/>
      <c r="C76" s="812"/>
      <c r="D76" s="810"/>
      <c r="E76" s="811"/>
      <c r="F76" s="811"/>
      <c r="G76" s="811"/>
      <c r="H76" s="812"/>
      <c r="I76" s="1055" t="s">
        <v>412</v>
      </c>
      <c r="J76" s="1049"/>
      <c r="K76" s="830" t="s">
        <v>142</v>
      </c>
      <c r="L76" s="831"/>
      <c r="M76" s="173"/>
      <c r="N76" s="174"/>
      <c r="O76" s="174"/>
      <c r="P76" s="87"/>
      <c r="Q76" s="87"/>
      <c r="R76" s="87"/>
      <c r="S76" s="87"/>
      <c r="T76" s="87"/>
      <c r="U76" s="87"/>
      <c r="V76" s="87"/>
      <c r="W76" s="87"/>
      <c r="X76" s="89"/>
    </row>
    <row r="77" spans="1:24" ht="15" thickBot="1" x14ac:dyDescent="0.35">
      <c r="A77" s="109"/>
      <c r="B77" s="813"/>
      <c r="C77" s="815"/>
      <c r="D77" s="813"/>
      <c r="E77" s="814"/>
      <c r="F77" s="814"/>
      <c r="G77" s="814"/>
      <c r="H77" s="815"/>
      <c r="I77" s="1070" t="s">
        <v>966</v>
      </c>
      <c r="J77" s="1051"/>
      <c r="K77" s="1003" t="s">
        <v>902</v>
      </c>
      <c r="L77" s="1004"/>
      <c r="M77" s="173"/>
      <c r="N77" s="174"/>
      <c r="O77" s="87"/>
      <c r="P77" s="174"/>
      <c r="Q77" s="174"/>
      <c r="R77" s="87"/>
      <c r="S77" s="174"/>
      <c r="T77" s="174"/>
      <c r="U77" s="87"/>
      <c r="V77" s="174"/>
      <c r="W77" s="174"/>
      <c r="X77" s="89"/>
    </row>
    <row r="78" spans="1:24" ht="15" customHeight="1" thickBot="1" x14ac:dyDescent="0.35">
      <c r="A78" s="109"/>
      <c r="B78" s="802" t="s">
        <v>1028</v>
      </c>
      <c r="C78" s="804"/>
      <c r="D78" s="802" t="s">
        <v>1029</v>
      </c>
      <c r="E78" s="803"/>
      <c r="F78" s="803"/>
      <c r="G78" s="803"/>
      <c r="H78" s="804"/>
      <c r="I78" s="1001" t="s">
        <v>412</v>
      </c>
      <c r="J78" s="1002"/>
      <c r="K78" s="824" t="s">
        <v>142</v>
      </c>
      <c r="L78" s="825"/>
      <c r="M78" s="173"/>
      <c r="N78" s="174"/>
      <c r="O78" s="174"/>
      <c r="P78" s="87"/>
      <c r="Q78" s="87"/>
      <c r="R78" s="87"/>
      <c r="S78" s="87"/>
      <c r="T78" s="87"/>
      <c r="U78" s="87"/>
      <c r="V78" s="87"/>
      <c r="W78" s="87"/>
      <c r="X78" s="95"/>
    </row>
    <row r="79" spans="1:24" ht="15" thickBot="1" x14ac:dyDescent="0.35">
      <c r="A79" s="109"/>
      <c r="B79" s="810"/>
      <c r="C79" s="812"/>
      <c r="D79" s="805"/>
      <c r="E79" s="806"/>
      <c r="F79" s="806"/>
      <c r="G79" s="806"/>
      <c r="H79" s="807"/>
      <c r="I79" s="808" t="s">
        <v>966</v>
      </c>
      <c r="J79" s="809"/>
      <c r="K79" s="820" t="s">
        <v>142</v>
      </c>
      <c r="L79" s="821"/>
      <c r="M79" s="173"/>
      <c r="N79" s="174"/>
      <c r="O79" s="87"/>
      <c r="P79" s="174"/>
      <c r="Q79" s="174"/>
      <c r="R79" s="87"/>
      <c r="S79" s="174"/>
      <c r="T79" s="174"/>
      <c r="U79" s="87"/>
      <c r="V79" s="152"/>
      <c r="W79" s="525"/>
      <c r="X79" s="522"/>
    </row>
    <row r="80" spans="1:24" ht="15.6" customHeight="1" x14ac:dyDescent="0.3">
      <c r="A80" s="109"/>
      <c r="B80" s="810"/>
      <c r="C80" s="812"/>
      <c r="D80" s="993" t="s">
        <v>1030</v>
      </c>
      <c r="E80" s="994"/>
      <c r="F80" s="994"/>
      <c r="G80" s="994"/>
      <c r="H80" s="995"/>
      <c r="I80" s="1055" t="s">
        <v>412</v>
      </c>
      <c r="J80" s="1049"/>
      <c r="K80" s="830" t="s">
        <v>142</v>
      </c>
      <c r="L80" s="831"/>
      <c r="M80" s="173"/>
      <c r="N80" s="174"/>
      <c r="O80" s="174"/>
      <c r="P80" s="87"/>
      <c r="Q80" s="87"/>
      <c r="R80" s="87"/>
      <c r="S80" s="87"/>
      <c r="T80" s="87"/>
      <c r="U80" s="87"/>
      <c r="V80" s="525"/>
      <c r="W80" s="525"/>
      <c r="X80" s="187"/>
    </row>
    <row r="81" spans="1:24" ht="15.6" customHeight="1" x14ac:dyDescent="0.3">
      <c r="A81" s="109"/>
      <c r="B81" s="810"/>
      <c r="C81" s="812"/>
      <c r="D81" s="805"/>
      <c r="E81" s="806"/>
      <c r="F81" s="806"/>
      <c r="G81" s="806"/>
      <c r="H81" s="807"/>
      <c r="I81" s="808" t="s">
        <v>403</v>
      </c>
      <c r="J81" s="809"/>
      <c r="K81" s="830" t="s">
        <v>142</v>
      </c>
      <c r="L81" s="831"/>
      <c r="M81" s="173"/>
      <c r="N81" s="174"/>
      <c r="O81" s="174"/>
      <c r="P81" s="174"/>
      <c r="Q81" s="174"/>
      <c r="R81" s="87"/>
      <c r="S81" s="174"/>
      <c r="T81" s="174"/>
      <c r="U81" s="87"/>
      <c r="V81" s="174"/>
      <c r="W81" s="186"/>
      <c r="X81" s="175"/>
    </row>
    <row r="82" spans="1:24" ht="15.6" customHeight="1" x14ac:dyDescent="0.3">
      <c r="A82" s="109"/>
      <c r="B82" s="810"/>
      <c r="C82" s="812"/>
      <c r="D82" s="810" t="s">
        <v>1031</v>
      </c>
      <c r="E82" s="811"/>
      <c r="F82" s="811"/>
      <c r="G82" s="811"/>
      <c r="H82" s="812"/>
      <c r="I82" s="1055" t="s">
        <v>412</v>
      </c>
      <c r="J82" s="1049"/>
      <c r="K82" s="830" t="s">
        <v>142</v>
      </c>
      <c r="L82" s="831"/>
      <c r="M82" s="173"/>
      <c r="N82" s="174"/>
      <c r="O82" s="174"/>
      <c r="P82" s="87"/>
      <c r="Q82" s="87"/>
      <c r="R82" s="87"/>
      <c r="S82" s="87"/>
      <c r="T82" s="87"/>
      <c r="U82" s="87"/>
      <c r="V82" s="87"/>
      <c r="W82" s="87"/>
      <c r="X82" s="89"/>
    </row>
    <row r="83" spans="1:24" ht="15.6" customHeight="1" thickBot="1" x14ac:dyDescent="0.35">
      <c r="A83" s="109"/>
      <c r="B83" s="813"/>
      <c r="C83" s="815"/>
      <c r="D83" s="813"/>
      <c r="E83" s="814"/>
      <c r="F83" s="814"/>
      <c r="G83" s="814"/>
      <c r="H83" s="815"/>
      <c r="I83" s="1070" t="s">
        <v>966</v>
      </c>
      <c r="J83" s="1051"/>
      <c r="K83" s="1003" t="s">
        <v>142</v>
      </c>
      <c r="L83" s="1004"/>
      <c r="M83" s="173"/>
      <c r="N83" s="174"/>
      <c r="O83" s="87"/>
      <c r="P83" s="174"/>
      <c r="Q83" s="174"/>
      <c r="R83" s="87"/>
      <c r="S83" s="174"/>
      <c r="T83" s="174"/>
      <c r="U83" s="87"/>
      <c r="V83" s="174"/>
      <c r="W83" s="174"/>
      <c r="X83" s="89"/>
    </row>
    <row r="84" spans="1:24" ht="15" customHeight="1" x14ac:dyDescent="0.3">
      <c r="A84" s="109"/>
      <c r="B84" s="802" t="s">
        <v>1025</v>
      </c>
      <c r="C84" s="804"/>
      <c r="D84" s="802" t="s">
        <v>1026</v>
      </c>
      <c r="E84" s="803"/>
      <c r="F84" s="803"/>
      <c r="G84" s="803"/>
      <c r="H84" s="804"/>
      <c r="I84" s="824" t="s">
        <v>1027</v>
      </c>
      <c r="J84" s="825"/>
      <c r="K84" s="824" t="s">
        <v>181</v>
      </c>
      <c r="L84" s="825"/>
      <c r="M84" s="173"/>
      <c r="N84" s="174"/>
      <c r="O84" s="174"/>
      <c r="P84" s="174"/>
      <c r="Q84" s="174"/>
      <c r="R84" s="87"/>
      <c r="S84" s="174"/>
      <c r="T84" s="174"/>
      <c r="U84" s="87"/>
      <c r="V84" s="174"/>
      <c r="W84" s="174"/>
      <c r="X84" s="89"/>
    </row>
    <row r="85" spans="1:24" ht="15" thickBot="1" x14ac:dyDescent="0.35">
      <c r="A85" s="109"/>
      <c r="B85" s="813"/>
      <c r="C85" s="815"/>
      <c r="D85" s="813"/>
      <c r="E85" s="814"/>
      <c r="F85" s="814"/>
      <c r="G85" s="814"/>
      <c r="H85" s="815"/>
      <c r="I85" s="1070" t="s">
        <v>403</v>
      </c>
      <c r="J85" s="1051"/>
      <c r="K85" s="1003" t="s">
        <v>142</v>
      </c>
      <c r="L85" s="1004"/>
      <c r="M85" s="173"/>
      <c r="N85" s="174"/>
      <c r="O85" s="87"/>
      <c r="P85" s="152"/>
      <c r="Q85" s="174"/>
      <c r="R85" s="87"/>
      <c r="S85" s="174"/>
      <c r="T85" s="174"/>
      <c r="U85" s="87"/>
      <c r="V85" s="174"/>
      <c r="W85" s="174"/>
      <c r="X85" s="89"/>
    </row>
    <row r="86" spans="1:24" x14ac:dyDescent="0.3">
      <c r="A86" s="109"/>
      <c r="B86" s="1024" t="s">
        <v>95</v>
      </c>
      <c r="C86" s="1026"/>
      <c r="D86" s="802" t="s">
        <v>1023</v>
      </c>
      <c r="E86" s="803"/>
      <c r="F86" s="803"/>
      <c r="G86" s="803"/>
      <c r="H86" s="804"/>
      <c r="I86" s="1001" t="s">
        <v>1019</v>
      </c>
      <c r="J86" s="1002"/>
      <c r="K86" s="824" t="s">
        <v>142</v>
      </c>
      <c r="L86" s="825"/>
      <c r="M86" s="101"/>
      <c r="N86" s="87"/>
      <c r="O86" s="87"/>
      <c r="P86" s="87"/>
      <c r="Q86" s="87"/>
      <c r="R86" s="87"/>
      <c r="S86" s="87"/>
      <c r="T86" s="87"/>
      <c r="U86" s="87"/>
      <c r="V86" s="87"/>
      <c r="W86" s="87"/>
      <c r="X86" s="89"/>
    </row>
    <row r="87" spans="1:24" ht="15" customHeight="1" x14ac:dyDescent="0.3">
      <c r="A87" s="109"/>
      <c r="B87" s="1027"/>
      <c r="C87" s="1029"/>
      <c r="D87" s="810"/>
      <c r="E87" s="811"/>
      <c r="F87" s="811"/>
      <c r="G87" s="811"/>
      <c r="H87" s="812"/>
      <c r="I87" s="1055" t="s">
        <v>403</v>
      </c>
      <c r="J87" s="1049"/>
      <c r="K87" s="830" t="s">
        <v>142</v>
      </c>
      <c r="L87" s="831"/>
      <c r="M87" s="101"/>
      <c r="N87" s="87"/>
      <c r="O87" s="174"/>
      <c r="P87" s="87"/>
      <c r="Q87" s="174"/>
      <c r="R87" s="87"/>
      <c r="S87" s="174"/>
      <c r="T87" s="174"/>
      <c r="U87" s="523"/>
      <c r="V87" s="174"/>
      <c r="W87" s="87"/>
      <c r="X87" s="175"/>
    </row>
    <row r="88" spans="1:24" ht="15" customHeight="1" thickBot="1" x14ac:dyDescent="0.35">
      <c r="A88" s="109"/>
      <c r="B88" s="1030"/>
      <c r="C88" s="1032"/>
      <c r="D88" s="813"/>
      <c r="E88" s="814"/>
      <c r="F88" s="814"/>
      <c r="G88" s="814"/>
      <c r="H88" s="815"/>
      <c r="I88" s="1003" t="s">
        <v>888</v>
      </c>
      <c r="J88" s="1004"/>
      <c r="K88" s="1040" t="s">
        <v>142</v>
      </c>
      <c r="L88" s="1041"/>
      <c r="M88" s="179"/>
      <c r="N88" s="168"/>
      <c r="O88" s="180"/>
      <c r="P88" s="168"/>
      <c r="Q88" s="180"/>
      <c r="R88" s="168"/>
      <c r="S88" s="180"/>
      <c r="T88" s="180"/>
      <c r="U88" s="524"/>
      <c r="V88" s="180"/>
      <c r="W88" s="168"/>
      <c r="X88" s="181"/>
    </row>
    <row r="89" spans="1:24" x14ac:dyDescent="0.3">
      <c r="A89" s="109"/>
      <c r="B89" s="109"/>
    </row>
    <row r="90" spans="1:24" ht="15" thickBot="1" x14ac:dyDescent="0.35">
      <c r="A90" s="109"/>
    </row>
    <row r="91" spans="1:24" ht="55.8" customHeight="1" thickBot="1" x14ac:dyDescent="0.35">
      <c r="A91" s="110" t="s">
        <v>84</v>
      </c>
      <c r="B91" s="840" t="s">
        <v>86</v>
      </c>
      <c r="C91" s="844"/>
      <c r="D91" s="844"/>
      <c r="E91" s="844"/>
      <c r="F91" s="844"/>
      <c r="G91" s="845"/>
      <c r="H91" s="998" t="s">
        <v>1000</v>
      </c>
      <c r="I91" s="1090"/>
      <c r="J91" s="1091"/>
      <c r="K91" s="1091"/>
      <c r="L91" s="1091"/>
      <c r="M91" s="1091"/>
      <c r="N91" s="1091"/>
      <c r="O91" s="1091"/>
      <c r="P91" s="1092"/>
    </row>
    <row r="92" spans="1:24" ht="65.400000000000006" customHeight="1" thickBot="1" x14ac:dyDescent="0.35">
      <c r="B92" s="840" t="s">
        <v>85</v>
      </c>
      <c r="C92" s="844"/>
      <c r="D92" s="844"/>
      <c r="E92" s="844"/>
      <c r="F92" s="844"/>
      <c r="G92" s="845"/>
      <c r="H92" s="876" t="s">
        <v>1001</v>
      </c>
      <c r="I92" s="877"/>
      <c r="J92" s="877"/>
      <c r="K92" s="877"/>
      <c r="L92" s="877"/>
      <c r="M92" s="877"/>
      <c r="N92" s="877"/>
      <c r="O92" s="877"/>
      <c r="P92" s="878"/>
    </row>
    <row r="93" spans="1:24" ht="73.2" customHeight="1" thickBot="1" x14ac:dyDescent="0.35">
      <c r="B93" s="840" t="s">
        <v>87</v>
      </c>
      <c r="C93" s="844"/>
      <c r="D93" s="844"/>
      <c r="E93" s="844"/>
      <c r="F93" s="844"/>
      <c r="G93" s="845"/>
      <c r="H93" s="876" t="s">
        <v>931</v>
      </c>
      <c r="I93" s="877"/>
      <c r="J93" s="877"/>
      <c r="K93" s="877"/>
      <c r="L93" s="877"/>
      <c r="M93" s="877"/>
      <c r="N93" s="877"/>
      <c r="O93" s="877"/>
      <c r="P93" s="878"/>
    </row>
  </sheetData>
  <mergeCells count="173">
    <mergeCell ref="B93:G93"/>
    <mergeCell ref="H93:P93"/>
    <mergeCell ref="I88:J88"/>
    <mergeCell ref="K88:L88"/>
    <mergeCell ref="B91:G91"/>
    <mergeCell ref="H91:P91"/>
    <mergeCell ref="B73:C74"/>
    <mergeCell ref="D73:H74"/>
    <mergeCell ref="I73:J74"/>
    <mergeCell ref="K73:L74"/>
    <mergeCell ref="M73:X73"/>
    <mergeCell ref="I75:J75"/>
    <mergeCell ref="K75:L75"/>
    <mergeCell ref="B92:G92"/>
    <mergeCell ref="H92:P92"/>
    <mergeCell ref="B78:C83"/>
    <mergeCell ref="D80:H81"/>
    <mergeCell ref="I80:J80"/>
    <mergeCell ref="I81:J81"/>
    <mergeCell ref="I76:J76"/>
    <mergeCell ref="K76:L76"/>
    <mergeCell ref="I87:J87"/>
    <mergeCell ref="D75:H77"/>
    <mergeCell ref="B75:C77"/>
    <mergeCell ref="D68:H69"/>
    <mergeCell ref="I68:J68"/>
    <mergeCell ref="K68:L68"/>
    <mergeCell ref="I69:J69"/>
    <mergeCell ref="K69:L69"/>
    <mergeCell ref="D70:H70"/>
    <mergeCell ref="B64:C67"/>
    <mergeCell ref="I64:J64"/>
    <mergeCell ref="I67:J67"/>
    <mergeCell ref="K64:L64"/>
    <mergeCell ref="K67:L67"/>
    <mergeCell ref="D67:H67"/>
    <mergeCell ref="I65:J65"/>
    <mergeCell ref="K65:L65"/>
    <mergeCell ref="I66:J66"/>
    <mergeCell ref="K66:L66"/>
    <mergeCell ref="D64:H66"/>
    <mergeCell ref="B70:C70"/>
    <mergeCell ref="I70:J70"/>
    <mergeCell ref="K70:L70"/>
    <mergeCell ref="B68:C69"/>
    <mergeCell ref="B59:C60"/>
    <mergeCell ref="D59:H60"/>
    <mergeCell ref="I59:J60"/>
    <mergeCell ref="K59:L60"/>
    <mergeCell ref="M59:X59"/>
    <mergeCell ref="I61:J61"/>
    <mergeCell ref="K61:L61"/>
    <mergeCell ref="I62:J62"/>
    <mergeCell ref="D61:H61"/>
    <mergeCell ref="B61:C63"/>
    <mergeCell ref="I63:J63"/>
    <mergeCell ref="K63:L63"/>
    <mergeCell ref="D62:H63"/>
    <mergeCell ref="K62:L62"/>
    <mergeCell ref="B55:G55"/>
    <mergeCell ref="H55:J55"/>
    <mergeCell ref="K55:M55"/>
    <mergeCell ref="N55:P55"/>
    <mergeCell ref="B56:G56"/>
    <mergeCell ref="H56:J56"/>
    <mergeCell ref="K56:M56"/>
    <mergeCell ref="N56:P56"/>
    <mergeCell ref="B53:G53"/>
    <mergeCell ref="H53:J53"/>
    <mergeCell ref="K53:M53"/>
    <mergeCell ref="N53:P53"/>
    <mergeCell ref="B54:G54"/>
    <mergeCell ref="H54:J54"/>
    <mergeCell ref="K54:M54"/>
    <mergeCell ref="N54:P54"/>
    <mergeCell ref="B51:G51"/>
    <mergeCell ref="H51:J51"/>
    <mergeCell ref="K51:M51"/>
    <mergeCell ref="N51:P51"/>
    <mergeCell ref="B52:G52"/>
    <mergeCell ref="H52:J52"/>
    <mergeCell ref="K52:M52"/>
    <mergeCell ref="N52:P52"/>
    <mergeCell ref="H44:P44"/>
    <mergeCell ref="B49:G49"/>
    <mergeCell ref="H49:P49"/>
    <mergeCell ref="B47:G48"/>
    <mergeCell ref="H47:P48"/>
    <mergeCell ref="B38:G39"/>
    <mergeCell ref="H38:P39"/>
    <mergeCell ref="H41:P41"/>
    <mergeCell ref="H42:P42"/>
    <mergeCell ref="H43:P43"/>
    <mergeCell ref="B26:G26"/>
    <mergeCell ref="H26:P26"/>
    <mergeCell ref="B37:G37"/>
    <mergeCell ref="H37:P37"/>
    <mergeCell ref="H29:P29"/>
    <mergeCell ref="H30:P30"/>
    <mergeCell ref="H34:P34"/>
    <mergeCell ref="H27:P27"/>
    <mergeCell ref="H28:P28"/>
    <mergeCell ref="H31:P31"/>
    <mergeCell ref="H32:P32"/>
    <mergeCell ref="H33:P33"/>
    <mergeCell ref="B27:G34"/>
    <mergeCell ref="B41:G44"/>
    <mergeCell ref="B10:G10"/>
    <mergeCell ref="H10:P10"/>
    <mergeCell ref="B19:B20"/>
    <mergeCell ref="I19:J19"/>
    <mergeCell ref="I20:J20"/>
    <mergeCell ref="B21:B22"/>
    <mergeCell ref="B25:G25"/>
    <mergeCell ref="H25:P25"/>
    <mergeCell ref="B15:B16"/>
    <mergeCell ref="I15:J15"/>
    <mergeCell ref="L15:N15"/>
    <mergeCell ref="I16:J16"/>
    <mergeCell ref="M16:N16"/>
    <mergeCell ref="B17:B18"/>
    <mergeCell ref="I17:J17"/>
    <mergeCell ref="M17:N17"/>
    <mergeCell ref="I18:J18"/>
    <mergeCell ref="M18:N18"/>
    <mergeCell ref="I82:J82"/>
    <mergeCell ref="B5:G5"/>
    <mergeCell ref="H5:P5"/>
    <mergeCell ref="B6:G6"/>
    <mergeCell ref="H6:P6"/>
    <mergeCell ref="B7:G7"/>
    <mergeCell ref="H7:P7"/>
    <mergeCell ref="B2:G2"/>
    <mergeCell ref="H2:P2"/>
    <mergeCell ref="B3:G3"/>
    <mergeCell ref="H3:P3"/>
    <mergeCell ref="B4:G4"/>
    <mergeCell ref="H4:P4"/>
    <mergeCell ref="B11:G12"/>
    <mergeCell ref="H11:H12"/>
    <mergeCell ref="I11:J12"/>
    <mergeCell ref="K11:M11"/>
    <mergeCell ref="N11:P11"/>
    <mergeCell ref="K12:M12"/>
    <mergeCell ref="N12:P12"/>
    <mergeCell ref="B8:G8"/>
    <mergeCell ref="H8:P8"/>
    <mergeCell ref="B9:G9"/>
    <mergeCell ref="H9:P9"/>
    <mergeCell ref="I83:J83"/>
    <mergeCell ref="I77:J77"/>
    <mergeCell ref="K77:L77"/>
    <mergeCell ref="B86:C88"/>
    <mergeCell ref="D86:H88"/>
    <mergeCell ref="I86:J86"/>
    <mergeCell ref="B84:C85"/>
    <mergeCell ref="I84:J84"/>
    <mergeCell ref="K84:L84"/>
    <mergeCell ref="I78:J78"/>
    <mergeCell ref="K86:L86"/>
    <mergeCell ref="K87:L87"/>
    <mergeCell ref="K78:L78"/>
    <mergeCell ref="K79:L79"/>
    <mergeCell ref="K80:L80"/>
    <mergeCell ref="K81:L81"/>
    <mergeCell ref="K82:L82"/>
    <mergeCell ref="K83:L83"/>
    <mergeCell ref="D84:H85"/>
    <mergeCell ref="I85:J85"/>
    <mergeCell ref="K85:L85"/>
    <mergeCell ref="I79:J79"/>
    <mergeCell ref="D78:H79"/>
    <mergeCell ref="D82:H83"/>
  </mergeCells>
  <conditionalFormatting sqref="D16:G16">
    <cfRule type="expression" dxfId="203" priority="1">
      <formula>D$16=$H$18</formula>
    </cfRule>
    <cfRule type="expression" dxfId="202" priority="2">
      <formula>D$16=D$15</formula>
    </cfRule>
    <cfRule type="expression" dxfId="201" priority="3">
      <formula>D$15&lt;&gt;D$16</formula>
    </cfRule>
  </conditionalFormatting>
  <conditionalFormatting sqref="D18:G18">
    <cfRule type="expression" dxfId="200" priority="4">
      <formula>D$18=$H$18</formula>
    </cfRule>
    <cfRule type="expression" dxfId="199" priority="5">
      <formula>D$18&lt;&gt;D$17</formula>
    </cfRule>
    <cfRule type="expression" dxfId="198" priority="6">
      <formula>D$18=D$17</formula>
    </cfRule>
  </conditionalFormatting>
  <conditionalFormatting sqref="D20:G20">
    <cfRule type="expression" dxfId="197" priority="7">
      <formula>D$20=$H$18</formula>
    </cfRule>
    <cfRule type="expression" dxfId="196" priority="8">
      <formula>D$20&lt;&gt;D$19</formula>
    </cfRule>
    <cfRule type="expression" dxfId="195" priority="9">
      <formula>D$20=D$19</formula>
    </cfRule>
  </conditionalFormatting>
  <conditionalFormatting sqref="D22:G22">
    <cfRule type="expression" dxfId="194" priority="10">
      <formula>D$22=$H$18</formula>
    </cfRule>
    <cfRule type="expression" dxfId="193" priority="11">
      <formula>D$22&lt;&gt;D$21</formula>
    </cfRule>
    <cfRule type="expression" dxfId="192" priority="12">
      <formula>D$22=D$21</formula>
    </cfRule>
  </conditionalFormatting>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F769-4E8A-45E8-B1CA-92CEB3BC7DEA}">
  <dimension ref="A1:Y70"/>
  <sheetViews>
    <sheetView zoomScaleNormal="100" workbookViewId="0">
      <selection activeCell="H27" sqref="H27:P28"/>
    </sheetView>
  </sheetViews>
  <sheetFormatPr defaultRowHeight="14.4" x14ac:dyDescent="0.3"/>
  <cols>
    <col min="1" max="1" width="20.33203125" style="106" bestFit="1" customWidth="1"/>
    <col min="2" max="2" width="8.88671875" style="106"/>
    <col min="3" max="3" width="13.88671875" style="106" bestFit="1" customWidth="1"/>
    <col min="4" max="16384" width="8.88671875" style="106"/>
  </cols>
  <sheetData>
    <row r="1" spans="1:25" ht="15" thickBot="1" x14ac:dyDescent="0.35"/>
    <row r="2" spans="1:25" ht="15" thickBot="1" x14ac:dyDescent="0.35">
      <c r="A2" s="107" t="s">
        <v>75</v>
      </c>
      <c r="B2" s="834" t="s">
        <v>88</v>
      </c>
      <c r="C2" s="835"/>
      <c r="D2" s="835"/>
      <c r="E2" s="835"/>
      <c r="F2" s="835"/>
      <c r="G2" s="836"/>
      <c r="H2" s="849" t="s">
        <v>622</v>
      </c>
      <c r="I2" s="850"/>
      <c r="J2" s="850"/>
      <c r="K2" s="850"/>
      <c r="L2" s="850"/>
      <c r="M2" s="850"/>
      <c r="N2" s="850"/>
      <c r="O2" s="850"/>
      <c r="P2" s="851"/>
    </row>
    <row r="3" spans="1:25" ht="20.399999999999999" customHeight="1" thickBot="1" x14ac:dyDescent="0.35">
      <c r="A3" s="108"/>
      <c r="B3" s="834" t="s">
        <v>78</v>
      </c>
      <c r="C3" s="835"/>
      <c r="D3" s="835"/>
      <c r="E3" s="835"/>
      <c r="F3" s="835"/>
      <c r="G3" s="836"/>
      <c r="H3" s="852" t="s">
        <v>482</v>
      </c>
      <c r="I3" s="853"/>
      <c r="J3" s="853"/>
      <c r="K3" s="853"/>
      <c r="L3" s="853"/>
      <c r="M3" s="853"/>
      <c r="N3" s="853"/>
      <c r="O3" s="853"/>
      <c r="P3" s="854"/>
      <c r="Q3" s="108"/>
      <c r="R3" s="108"/>
      <c r="S3" s="108"/>
      <c r="T3" s="108"/>
      <c r="U3" s="108"/>
      <c r="V3" s="108"/>
      <c r="W3" s="108"/>
      <c r="X3" s="108"/>
      <c r="Y3" s="108"/>
    </row>
    <row r="4" spans="1:25" ht="15" thickBot="1" x14ac:dyDescent="0.35">
      <c r="A4" s="108"/>
      <c r="B4" s="834" t="s">
        <v>89</v>
      </c>
      <c r="C4" s="835"/>
      <c r="D4" s="835"/>
      <c r="E4" s="835"/>
      <c r="F4" s="835"/>
      <c r="G4" s="836"/>
      <c r="H4" s="846">
        <v>1</v>
      </c>
      <c r="I4" s="847"/>
      <c r="J4" s="847"/>
      <c r="K4" s="847"/>
      <c r="L4" s="847"/>
      <c r="M4" s="847"/>
      <c r="N4" s="847"/>
      <c r="O4" s="847"/>
      <c r="P4" s="848"/>
      <c r="Q4" s="108"/>
      <c r="R4" s="108"/>
      <c r="S4" s="108"/>
      <c r="T4" s="108"/>
      <c r="U4" s="108"/>
      <c r="V4" s="108"/>
      <c r="W4" s="108"/>
      <c r="X4" s="108"/>
      <c r="Y4" s="108"/>
    </row>
    <row r="5" spans="1:25" ht="15" thickBot="1" x14ac:dyDescent="0.35">
      <c r="A5" s="108"/>
      <c r="B5" s="834" t="s">
        <v>90</v>
      </c>
      <c r="C5" s="835"/>
      <c r="D5" s="835"/>
      <c r="E5" s="835"/>
      <c r="F5" s="835"/>
      <c r="G5" s="836"/>
      <c r="H5" s="837">
        <v>3</v>
      </c>
      <c r="I5" s="838"/>
      <c r="J5" s="838"/>
      <c r="K5" s="838"/>
      <c r="L5" s="838"/>
      <c r="M5" s="838"/>
      <c r="N5" s="838"/>
      <c r="O5" s="838"/>
      <c r="P5" s="839"/>
      <c r="Q5" s="108"/>
      <c r="R5" s="108"/>
      <c r="S5" s="108"/>
      <c r="T5" s="108"/>
      <c r="U5" s="108"/>
      <c r="V5" s="108"/>
      <c r="W5" s="108"/>
      <c r="X5" s="108"/>
      <c r="Y5" s="108"/>
    </row>
    <row r="6" spans="1:25" ht="15" thickBot="1" x14ac:dyDescent="0.35">
      <c r="A6" s="108"/>
      <c r="B6" s="840" t="s">
        <v>91</v>
      </c>
      <c r="C6" s="835"/>
      <c r="D6" s="835"/>
      <c r="E6" s="835"/>
      <c r="F6" s="835"/>
      <c r="G6" s="836"/>
      <c r="H6" s="841">
        <v>6</v>
      </c>
      <c r="I6" s="842"/>
      <c r="J6" s="842"/>
      <c r="K6" s="842"/>
      <c r="L6" s="842"/>
      <c r="M6" s="842"/>
      <c r="N6" s="842"/>
      <c r="O6" s="842"/>
      <c r="P6" s="843"/>
      <c r="Q6" s="108"/>
      <c r="R6" s="108"/>
      <c r="S6" s="108"/>
      <c r="T6" s="108"/>
      <c r="U6" s="108"/>
      <c r="V6" s="108"/>
      <c r="W6" s="108"/>
      <c r="X6" s="108"/>
      <c r="Y6" s="108"/>
    </row>
    <row r="7" spans="1:25" ht="15" thickBot="1" x14ac:dyDescent="0.35">
      <c r="A7" s="108"/>
      <c r="B7" s="840" t="s">
        <v>92</v>
      </c>
      <c r="C7" s="844"/>
      <c r="D7" s="844"/>
      <c r="E7" s="844"/>
      <c r="F7" s="844"/>
      <c r="G7" s="845"/>
      <c r="H7" s="846">
        <v>3</v>
      </c>
      <c r="I7" s="847"/>
      <c r="J7" s="847"/>
      <c r="K7" s="847"/>
      <c r="L7" s="847"/>
      <c r="M7" s="847"/>
      <c r="N7" s="847"/>
      <c r="O7" s="847"/>
      <c r="P7" s="848"/>
      <c r="Q7" s="108"/>
      <c r="R7" s="108"/>
      <c r="S7" s="108"/>
      <c r="T7" s="108"/>
      <c r="U7" s="108"/>
      <c r="V7" s="108"/>
      <c r="W7" s="108"/>
      <c r="X7" s="108"/>
      <c r="Y7" s="108"/>
    </row>
    <row r="8" spans="1:25" ht="31.8" customHeight="1" thickBot="1" x14ac:dyDescent="0.35">
      <c r="A8" s="107"/>
      <c r="B8" s="840" t="s">
        <v>82</v>
      </c>
      <c r="C8" s="835"/>
      <c r="D8" s="835"/>
      <c r="E8" s="835"/>
      <c r="F8" s="835"/>
      <c r="G8" s="836"/>
      <c r="H8" s="876" t="s">
        <v>178</v>
      </c>
      <c r="I8" s="877"/>
      <c r="J8" s="877"/>
      <c r="K8" s="877"/>
      <c r="L8" s="877"/>
      <c r="M8" s="877"/>
      <c r="N8" s="877"/>
      <c r="O8" s="877"/>
      <c r="P8" s="878"/>
      <c r="Q8" s="108"/>
      <c r="R8" s="108"/>
      <c r="S8" s="108"/>
      <c r="T8" s="108"/>
      <c r="U8" s="108"/>
      <c r="V8" s="108"/>
      <c r="W8" s="108"/>
      <c r="X8" s="108"/>
      <c r="Y8" s="108"/>
    </row>
    <row r="9" spans="1:25" ht="29.4" customHeight="1" thickBot="1" x14ac:dyDescent="0.35">
      <c r="A9" s="107"/>
      <c r="B9" s="834" t="s">
        <v>83</v>
      </c>
      <c r="C9" s="835"/>
      <c r="D9" s="835"/>
      <c r="E9" s="835"/>
      <c r="F9" s="835"/>
      <c r="G9" s="836"/>
      <c r="H9" s="876" t="s">
        <v>179</v>
      </c>
      <c r="I9" s="877"/>
      <c r="J9" s="877"/>
      <c r="K9" s="877"/>
      <c r="L9" s="877"/>
      <c r="M9" s="877"/>
      <c r="N9" s="877"/>
      <c r="O9" s="877"/>
      <c r="P9" s="878"/>
      <c r="Q9" s="108"/>
      <c r="R9" s="108"/>
      <c r="S9" s="108"/>
      <c r="T9" s="108"/>
      <c r="U9" s="108"/>
      <c r="V9" s="108"/>
      <c r="W9" s="108"/>
      <c r="X9" s="108"/>
      <c r="Y9" s="108"/>
    </row>
    <row r="10" spans="1:25" ht="18" customHeight="1" thickBot="1" x14ac:dyDescent="0.35">
      <c r="A10" s="107"/>
      <c r="B10" s="834" t="s">
        <v>97</v>
      </c>
      <c r="C10" s="835"/>
      <c r="D10" s="835"/>
      <c r="E10" s="835"/>
      <c r="F10" s="835"/>
      <c r="G10" s="836"/>
      <c r="H10" s="879" t="s">
        <v>483</v>
      </c>
      <c r="I10" s="874"/>
      <c r="J10" s="874"/>
      <c r="K10" s="874"/>
      <c r="L10" s="874"/>
      <c r="M10" s="874"/>
      <c r="N10" s="874"/>
      <c r="O10" s="874"/>
      <c r="P10" s="875"/>
      <c r="Q10" s="108"/>
      <c r="R10" s="108"/>
      <c r="S10" s="108"/>
      <c r="T10" s="108"/>
      <c r="U10" s="108"/>
      <c r="V10" s="108"/>
      <c r="W10" s="108"/>
      <c r="X10" s="108"/>
      <c r="Y10" s="108"/>
    </row>
    <row r="11" spans="1:25" ht="34.200000000000003" customHeight="1" x14ac:dyDescent="0.3">
      <c r="A11" s="107"/>
      <c r="B11" s="855" t="s">
        <v>95</v>
      </c>
      <c r="C11" s="856"/>
      <c r="D11" s="856"/>
      <c r="E11" s="856"/>
      <c r="F11" s="856"/>
      <c r="G11" s="857"/>
      <c r="H11" s="864" t="s">
        <v>141</v>
      </c>
      <c r="I11" s="867" t="s">
        <v>94</v>
      </c>
      <c r="J11" s="868"/>
      <c r="K11" s="873" t="s">
        <v>484</v>
      </c>
      <c r="L11" s="873"/>
      <c r="M11" s="873"/>
      <c r="N11" s="873" t="s">
        <v>541</v>
      </c>
      <c r="O11" s="873"/>
      <c r="P11" s="1058"/>
      <c r="Q11" s="108"/>
      <c r="R11" s="108"/>
      <c r="S11" s="108"/>
      <c r="T11" s="108"/>
      <c r="U11" s="108"/>
      <c r="V11" s="108"/>
      <c r="W11" s="108"/>
      <c r="X11" s="108"/>
      <c r="Y11" s="108"/>
    </row>
    <row r="12" spans="1:25" ht="34.799999999999997" customHeight="1" thickBot="1" x14ac:dyDescent="0.35">
      <c r="A12" s="107"/>
      <c r="B12" s="861"/>
      <c r="C12" s="862"/>
      <c r="D12" s="862"/>
      <c r="E12" s="862"/>
      <c r="F12" s="862"/>
      <c r="G12" s="863"/>
      <c r="H12" s="866"/>
      <c r="I12" s="871"/>
      <c r="J12" s="872"/>
      <c r="K12" s="883" t="s">
        <v>485</v>
      </c>
      <c r="L12" s="883"/>
      <c r="M12" s="883"/>
      <c r="N12" s="1059" t="s">
        <v>96</v>
      </c>
      <c r="O12" s="883"/>
      <c r="P12" s="884"/>
      <c r="Q12" s="108"/>
      <c r="R12" s="108"/>
      <c r="S12" s="108"/>
      <c r="T12" s="108"/>
      <c r="U12" s="108"/>
      <c r="V12" s="108"/>
      <c r="W12" s="108"/>
      <c r="X12" s="108"/>
      <c r="Y12" s="108"/>
    </row>
    <row r="13" spans="1:25" ht="15" thickBot="1" x14ac:dyDescent="0.35">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row>
    <row r="14" spans="1:25" ht="15" thickBot="1" x14ac:dyDescent="0.35">
      <c r="A14" s="109" t="s">
        <v>76</v>
      </c>
      <c r="B14" s="111"/>
      <c r="D14" s="68" t="s">
        <v>63</v>
      </c>
      <c r="E14" s="70" t="s">
        <v>64</v>
      </c>
      <c r="F14" s="70" t="s">
        <v>65</v>
      </c>
      <c r="G14" s="48" t="s">
        <v>66</v>
      </c>
      <c r="I14" s="117" t="s">
        <v>227</v>
      </c>
    </row>
    <row r="15" spans="1:25" ht="19.95" customHeight="1" thickBot="1" x14ac:dyDescent="0.35">
      <c r="B15" s="885">
        <v>2018</v>
      </c>
      <c r="C15" s="71" t="s">
        <v>225</v>
      </c>
      <c r="D15" s="52" t="s">
        <v>98</v>
      </c>
      <c r="E15" s="52" t="s">
        <v>98</v>
      </c>
      <c r="F15" s="52" t="s">
        <v>98</v>
      </c>
      <c r="G15" s="49" t="s">
        <v>98</v>
      </c>
      <c r="I15" s="896" t="s">
        <v>71</v>
      </c>
      <c r="J15" s="897"/>
      <c r="L15" s="896" t="s">
        <v>232</v>
      </c>
      <c r="M15" s="898"/>
      <c r="N15" s="897"/>
      <c r="P15" s="112"/>
      <c r="Q15" s="112"/>
      <c r="R15" s="112"/>
      <c r="S15" s="112"/>
      <c r="T15" s="112"/>
    </row>
    <row r="16" spans="1:25" ht="19.95" customHeight="1" thickBot="1" x14ac:dyDescent="0.35">
      <c r="B16" s="886"/>
      <c r="C16" s="72" t="s">
        <v>226</v>
      </c>
      <c r="D16" s="51" t="s">
        <v>98</v>
      </c>
      <c r="E16" s="51" t="s">
        <v>98</v>
      </c>
      <c r="F16" s="51" t="s">
        <v>98</v>
      </c>
      <c r="G16" s="50" t="s">
        <v>98</v>
      </c>
      <c r="I16" s="899" t="s">
        <v>72</v>
      </c>
      <c r="J16" s="900"/>
      <c r="L16" s="54"/>
      <c r="M16" s="901" t="s">
        <v>228</v>
      </c>
      <c r="N16" s="902"/>
      <c r="P16" s="113"/>
      <c r="Q16" s="113"/>
      <c r="R16" s="113"/>
      <c r="S16" s="113"/>
      <c r="T16" s="113"/>
    </row>
    <row r="17" spans="1:25" ht="19.95" customHeight="1" x14ac:dyDescent="0.3">
      <c r="B17" s="885">
        <v>2019</v>
      </c>
      <c r="C17" s="71" t="s">
        <v>225</v>
      </c>
      <c r="D17" s="52" t="s">
        <v>99</v>
      </c>
      <c r="E17" s="52" t="s">
        <v>99</v>
      </c>
      <c r="F17" s="52" t="s">
        <v>100</v>
      </c>
      <c r="G17" s="49" t="s">
        <v>142</v>
      </c>
      <c r="I17" s="887" t="s">
        <v>73</v>
      </c>
      <c r="J17" s="888"/>
      <c r="L17" s="55"/>
      <c r="M17" s="903" t="s">
        <v>229</v>
      </c>
      <c r="N17" s="903"/>
      <c r="P17" s="114"/>
      <c r="Q17" s="114"/>
      <c r="R17" s="114"/>
      <c r="S17" s="114"/>
      <c r="T17" s="114"/>
    </row>
    <row r="18" spans="1:25" ht="19.95" customHeight="1" thickBot="1" x14ac:dyDescent="0.35">
      <c r="B18" s="886"/>
      <c r="C18" s="72" t="s">
        <v>226</v>
      </c>
      <c r="D18" s="51" t="s">
        <v>98</v>
      </c>
      <c r="E18" s="51" t="s">
        <v>99</v>
      </c>
      <c r="F18" s="53" t="s">
        <v>99</v>
      </c>
      <c r="G18" s="50" t="s">
        <v>100</v>
      </c>
      <c r="I18" s="887" t="s">
        <v>74</v>
      </c>
      <c r="J18" s="888"/>
      <c r="L18" s="56"/>
      <c r="M18" s="904" t="s">
        <v>230</v>
      </c>
      <c r="N18" s="905"/>
      <c r="P18" s="115"/>
      <c r="Q18" s="115"/>
      <c r="R18" s="115"/>
      <c r="S18" s="115"/>
      <c r="T18" s="115"/>
    </row>
    <row r="19" spans="1:25" ht="19.95" customHeight="1" x14ac:dyDescent="0.3">
      <c r="B19" s="885">
        <v>2020</v>
      </c>
      <c r="C19" s="71" t="s">
        <v>225</v>
      </c>
      <c r="D19" s="52" t="s">
        <v>142</v>
      </c>
      <c r="E19" s="52" t="s">
        <v>101</v>
      </c>
      <c r="F19" s="52" t="s">
        <v>101</v>
      </c>
      <c r="G19" s="49" t="s">
        <v>101</v>
      </c>
      <c r="I19" s="887" t="s">
        <v>106</v>
      </c>
      <c r="J19" s="888"/>
      <c r="N19" s="120"/>
      <c r="O19" s="115"/>
      <c r="P19" s="115"/>
      <c r="Q19" s="115"/>
      <c r="R19" s="115"/>
      <c r="S19" s="115"/>
      <c r="T19" s="115"/>
    </row>
    <row r="20" spans="1:25" ht="19.95" customHeight="1" thickBot="1" x14ac:dyDescent="0.35">
      <c r="B20" s="886"/>
      <c r="C20" s="72" t="s">
        <v>226</v>
      </c>
      <c r="D20" s="51"/>
      <c r="E20" s="51"/>
      <c r="F20" s="51"/>
      <c r="G20" s="50"/>
      <c r="I20" s="889" t="s">
        <v>231</v>
      </c>
      <c r="J20" s="890"/>
      <c r="N20" s="120"/>
      <c r="O20" s="116"/>
      <c r="P20" s="116"/>
      <c r="Q20" s="116"/>
      <c r="R20" s="116"/>
      <c r="S20" s="116"/>
      <c r="T20" s="116"/>
    </row>
    <row r="21" spans="1:25" ht="19.95" customHeight="1" x14ac:dyDescent="0.3">
      <c r="B21" s="891">
        <v>2021</v>
      </c>
      <c r="C21" s="71" t="s">
        <v>225</v>
      </c>
      <c r="D21" s="52" t="s">
        <v>101</v>
      </c>
      <c r="E21" s="52" t="s">
        <v>101</v>
      </c>
      <c r="F21" s="52" t="s">
        <v>101</v>
      </c>
      <c r="G21" s="49" t="s">
        <v>101</v>
      </c>
    </row>
    <row r="22" spans="1:25" ht="19.95" customHeight="1" thickBot="1" x14ac:dyDescent="0.35">
      <c r="B22" s="892"/>
      <c r="C22" s="72" t="s">
        <v>226</v>
      </c>
      <c r="D22" s="51"/>
      <c r="E22" s="51"/>
      <c r="F22" s="51"/>
      <c r="G22" s="50"/>
      <c r="M22" s="118"/>
      <c r="N22" s="118"/>
    </row>
    <row r="23" spans="1:25" x14ac:dyDescent="0.3">
      <c r="M23" s="119"/>
      <c r="N23" s="119"/>
    </row>
    <row r="24" spans="1:25" ht="15" thickBot="1" x14ac:dyDescent="0.35">
      <c r="H24" s="109"/>
      <c r="I24" s="109"/>
    </row>
    <row r="25" spans="1:25" ht="31.2" customHeight="1" thickBot="1" x14ac:dyDescent="0.35">
      <c r="A25" s="107" t="s">
        <v>77</v>
      </c>
      <c r="B25" s="893" t="s">
        <v>79</v>
      </c>
      <c r="C25" s="894"/>
      <c r="D25" s="894"/>
      <c r="E25" s="894"/>
      <c r="F25" s="894"/>
      <c r="G25" s="895"/>
      <c r="H25" s="852" t="s">
        <v>486</v>
      </c>
      <c r="I25" s="853"/>
      <c r="J25" s="853"/>
      <c r="K25" s="853"/>
      <c r="L25" s="853"/>
      <c r="M25" s="853"/>
      <c r="N25" s="853"/>
      <c r="O25" s="853"/>
      <c r="P25" s="854"/>
    </row>
    <row r="26" spans="1:25" ht="15" thickBot="1" x14ac:dyDescent="0.35">
      <c r="A26" s="107"/>
      <c r="B26" s="893" t="s">
        <v>102</v>
      </c>
      <c r="C26" s="894"/>
      <c r="D26" s="894"/>
      <c r="E26" s="894"/>
      <c r="F26" s="894"/>
      <c r="G26" s="895"/>
      <c r="H26" s="921">
        <v>380</v>
      </c>
      <c r="I26" s="922"/>
      <c r="J26" s="922"/>
      <c r="K26" s="922"/>
      <c r="L26" s="922"/>
      <c r="M26" s="922"/>
      <c r="N26" s="922"/>
      <c r="O26" s="922"/>
      <c r="P26" s="923"/>
    </row>
    <row r="27" spans="1:25" x14ac:dyDescent="0.3">
      <c r="B27" s="893" t="s">
        <v>67</v>
      </c>
      <c r="C27" s="894"/>
      <c r="D27" s="894"/>
      <c r="E27" s="894"/>
      <c r="F27" s="894"/>
      <c r="G27" s="895"/>
      <c r="H27" s="927" t="s">
        <v>565</v>
      </c>
      <c r="I27" s="928"/>
      <c r="J27" s="928"/>
      <c r="K27" s="928"/>
      <c r="L27" s="928"/>
      <c r="M27" s="928"/>
      <c r="N27" s="928"/>
      <c r="O27" s="928"/>
      <c r="P27" s="929"/>
    </row>
    <row r="28" spans="1:25" ht="15" thickBot="1" x14ac:dyDescent="0.35">
      <c r="B28" s="924"/>
      <c r="C28" s="925"/>
      <c r="D28" s="925"/>
      <c r="E28" s="925"/>
      <c r="F28" s="925"/>
      <c r="G28" s="926"/>
      <c r="H28" s="930"/>
      <c r="I28" s="931"/>
      <c r="J28" s="931"/>
      <c r="K28" s="931"/>
      <c r="L28" s="931"/>
      <c r="M28" s="931"/>
      <c r="N28" s="931"/>
      <c r="O28" s="931"/>
      <c r="P28" s="932"/>
    </row>
    <row r="30" spans="1:25" ht="15" thickBot="1" x14ac:dyDescent="0.35"/>
    <row r="31" spans="1:25" ht="15" thickBot="1" x14ac:dyDescent="0.35">
      <c r="A31" s="107" t="s">
        <v>62</v>
      </c>
      <c r="B31" s="893" t="s">
        <v>68</v>
      </c>
      <c r="C31" s="894"/>
      <c r="D31" s="894"/>
      <c r="E31" s="894"/>
      <c r="F31" s="894"/>
      <c r="G31" s="895"/>
      <c r="H31" s="864" t="s">
        <v>487</v>
      </c>
      <c r="I31" s="914"/>
      <c r="J31" s="914"/>
      <c r="K31" s="914"/>
      <c r="L31" s="914"/>
      <c r="M31" s="914"/>
      <c r="N31" s="914"/>
      <c r="O31" s="914"/>
      <c r="P31" s="915"/>
      <c r="Q31" s="108"/>
      <c r="R31" s="108"/>
      <c r="S31" s="108"/>
      <c r="T31" s="108"/>
      <c r="U31" s="108"/>
      <c r="V31" s="108"/>
      <c r="W31" s="108"/>
      <c r="X31" s="108"/>
      <c r="Y31" s="108"/>
    </row>
    <row r="32" spans="1:25" ht="14.4" customHeight="1" x14ac:dyDescent="0.3">
      <c r="B32" s="906" t="s">
        <v>69</v>
      </c>
      <c r="C32" s="907"/>
      <c r="D32" s="907"/>
      <c r="E32" s="907"/>
      <c r="F32" s="907"/>
      <c r="G32" s="908"/>
      <c r="H32" s="1024">
        <v>110</v>
      </c>
      <c r="I32" s="1025"/>
      <c r="J32" s="1025"/>
      <c r="K32" s="1025"/>
      <c r="L32" s="1025"/>
      <c r="M32" s="1025"/>
      <c r="N32" s="1025"/>
      <c r="O32" s="1025"/>
      <c r="P32" s="1026"/>
    </row>
    <row r="33" spans="1:25" ht="15" thickBot="1" x14ac:dyDescent="0.35">
      <c r="B33" s="909"/>
      <c r="C33" s="910"/>
      <c r="D33" s="910"/>
      <c r="E33" s="910"/>
      <c r="F33" s="910"/>
      <c r="G33" s="911"/>
      <c r="H33" s="1030"/>
      <c r="I33" s="1031"/>
      <c r="J33" s="1031"/>
      <c r="K33" s="1031"/>
      <c r="L33" s="1031"/>
      <c r="M33" s="1031"/>
      <c r="N33" s="1031"/>
      <c r="O33" s="1031"/>
      <c r="P33" s="1032"/>
    </row>
    <row r="34" spans="1:25" ht="15" thickBot="1" x14ac:dyDescent="0.35"/>
    <row r="35" spans="1:25" x14ac:dyDescent="0.3">
      <c r="A35" s="107" t="s">
        <v>80</v>
      </c>
      <c r="B35" s="906" t="s">
        <v>70</v>
      </c>
      <c r="C35" s="907"/>
      <c r="D35" s="907"/>
      <c r="E35" s="907"/>
      <c r="F35" s="907"/>
      <c r="G35" s="907"/>
      <c r="H35" s="864" t="s">
        <v>564</v>
      </c>
      <c r="I35" s="914"/>
      <c r="J35" s="914"/>
      <c r="K35" s="914"/>
      <c r="L35" s="914"/>
      <c r="M35" s="914"/>
      <c r="N35" s="914"/>
      <c r="O35" s="914"/>
      <c r="P35" s="915"/>
      <c r="Q35" s="108"/>
      <c r="R35" s="108"/>
      <c r="S35" s="108"/>
      <c r="T35" s="108"/>
      <c r="U35" s="108"/>
      <c r="V35" s="108"/>
      <c r="W35" s="108"/>
      <c r="X35" s="108"/>
      <c r="Y35" s="108"/>
    </row>
    <row r="36" spans="1:25" x14ac:dyDescent="0.3">
      <c r="A36" s="107"/>
      <c r="B36" s="912"/>
      <c r="C36" s="913"/>
      <c r="D36" s="913"/>
      <c r="E36" s="913"/>
      <c r="F36" s="913"/>
      <c r="G36" s="913"/>
      <c r="H36" s="865" t="s">
        <v>118</v>
      </c>
      <c r="I36" s="916"/>
      <c r="J36" s="916"/>
      <c r="K36" s="916"/>
      <c r="L36" s="916"/>
      <c r="M36" s="916"/>
      <c r="N36" s="916"/>
      <c r="O36" s="916"/>
      <c r="P36" s="917"/>
      <c r="Q36" s="108"/>
      <c r="R36" s="108"/>
      <c r="S36" s="108"/>
      <c r="T36" s="108"/>
      <c r="U36" s="108"/>
      <c r="V36" s="108"/>
      <c r="W36" s="108"/>
      <c r="X36" s="108"/>
      <c r="Y36" s="108"/>
    </row>
    <row r="37" spans="1:25" ht="15" thickBot="1" x14ac:dyDescent="0.35">
      <c r="A37" s="107"/>
      <c r="B37" s="909"/>
      <c r="C37" s="910"/>
      <c r="D37" s="910"/>
      <c r="E37" s="910"/>
      <c r="F37" s="910"/>
      <c r="G37" s="910"/>
      <c r="H37" s="866" t="s">
        <v>117</v>
      </c>
      <c r="I37" s="918"/>
      <c r="J37" s="918"/>
      <c r="K37" s="918"/>
      <c r="L37" s="918"/>
      <c r="M37" s="918"/>
      <c r="N37" s="918"/>
      <c r="O37" s="918"/>
      <c r="P37" s="919"/>
      <c r="Q37" s="108"/>
      <c r="R37" s="108"/>
      <c r="S37" s="108"/>
      <c r="T37" s="108"/>
      <c r="U37" s="108"/>
      <c r="V37" s="108"/>
      <c r="W37" s="108"/>
      <c r="X37" s="108"/>
      <c r="Y37" s="108"/>
    </row>
    <row r="38" spans="1:25" ht="15" thickBot="1" x14ac:dyDescent="0.35">
      <c r="A38" s="107"/>
      <c r="B38" s="1093" t="s">
        <v>563</v>
      </c>
      <c r="C38" s="1094"/>
      <c r="D38" s="1094"/>
      <c r="E38" s="1094"/>
      <c r="F38" s="1094"/>
      <c r="G38" s="1095"/>
      <c r="H38" s="852"/>
      <c r="I38" s="853"/>
      <c r="J38" s="853"/>
      <c r="K38" s="853"/>
      <c r="L38" s="853"/>
      <c r="M38" s="853"/>
      <c r="N38" s="853"/>
      <c r="O38" s="853"/>
      <c r="P38" s="854"/>
      <c r="Q38" s="108"/>
      <c r="R38" s="108"/>
      <c r="S38" s="108"/>
      <c r="T38" s="108"/>
      <c r="U38" s="108"/>
      <c r="V38" s="108"/>
      <c r="W38" s="108"/>
      <c r="X38" s="108"/>
      <c r="Y38" s="108"/>
    </row>
    <row r="39" spans="1:25" x14ac:dyDescent="0.3">
      <c r="A39" s="107"/>
      <c r="B39" s="182"/>
      <c r="C39" s="182"/>
      <c r="D39" s="182"/>
      <c r="E39" s="182"/>
      <c r="F39" s="182"/>
      <c r="G39" s="182"/>
      <c r="H39" s="183"/>
      <c r="I39" s="183"/>
      <c r="J39" s="183"/>
      <c r="K39" s="183"/>
      <c r="L39" s="183"/>
      <c r="M39" s="183"/>
      <c r="N39" s="183"/>
      <c r="O39" s="183"/>
      <c r="P39" s="183"/>
      <c r="Q39" s="108"/>
      <c r="R39" s="108"/>
      <c r="S39" s="108"/>
      <c r="T39" s="108"/>
      <c r="U39" s="108"/>
      <c r="V39" s="108"/>
      <c r="W39" s="108"/>
      <c r="X39" s="108"/>
      <c r="Y39" s="108"/>
    </row>
    <row r="40" spans="1:25" ht="15" thickBot="1" x14ac:dyDescent="0.35"/>
    <row r="41" spans="1:25" ht="35.4" customHeight="1" thickBot="1" x14ac:dyDescent="0.35">
      <c r="A41" s="107" t="s">
        <v>93</v>
      </c>
      <c r="B41" s="950" t="s">
        <v>242</v>
      </c>
      <c r="C41" s="951"/>
      <c r="D41" s="951"/>
      <c r="E41" s="951"/>
      <c r="F41" s="951"/>
      <c r="G41" s="952"/>
      <c r="H41" s="852" t="s">
        <v>488</v>
      </c>
      <c r="I41" s="853"/>
      <c r="J41" s="853"/>
      <c r="K41" s="853"/>
      <c r="L41" s="853"/>
      <c r="M41" s="853"/>
      <c r="N41" s="853"/>
      <c r="O41" s="853"/>
      <c r="P41" s="854"/>
      <c r="Q41" s="108"/>
      <c r="R41" s="108"/>
      <c r="S41" s="108"/>
      <c r="T41" s="108"/>
      <c r="U41" s="108"/>
      <c r="V41" s="108"/>
      <c r="W41" s="108"/>
      <c r="X41" s="108"/>
      <c r="Y41" s="108"/>
    </row>
    <row r="42" spans="1:25" ht="99.6" customHeight="1" thickBot="1" x14ac:dyDescent="0.35">
      <c r="B42" s="924" t="s">
        <v>104</v>
      </c>
      <c r="C42" s="953"/>
      <c r="D42" s="953"/>
      <c r="E42" s="953"/>
      <c r="F42" s="953"/>
      <c r="G42" s="954"/>
      <c r="H42" s="841"/>
      <c r="I42" s="842"/>
      <c r="J42" s="842"/>
      <c r="K42" s="842"/>
      <c r="L42" s="842"/>
      <c r="M42" s="842"/>
      <c r="N42" s="842"/>
      <c r="O42" s="842"/>
      <c r="P42" s="843"/>
    </row>
    <row r="43" spans="1:25" ht="16.2" customHeight="1" thickBot="1" x14ac:dyDescent="0.35">
      <c r="B43" s="121"/>
      <c r="C43" s="108"/>
      <c r="D43" s="108"/>
      <c r="E43" s="108"/>
      <c r="F43" s="108"/>
      <c r="G43" s="108"/>
      <c r="H43" s="122"/>
      <c r="I43" s="122"/>
      <c r="J43" s="122"/>
      <c r="K43" s="122"/>
      <c r="L43" s="122"/>
      <c r="M43" s="122"/>
      <c r="N43" s="122"/>
      <c r="O43" s="122"/>
      <c r="P43" s="67"/>
    </row>
    <row r="44" spans="1:25" ht="15" thickBot="1" x14ac:dyDescent="0.35">
      <c r="A44" s="110" t="s">
        <v>103</v>
      </c>
      <c r="B44" s="933" t="s">
        <v>294</v>
      </c>
      <c r="C44" s="934"/>
      <c r="D44" s="934"/>
      <c r="E44" s="934"/>
      <c r="F44" s="934"/>
      <c r="G44" s="934"/>
      <c r="H44" s="933" t="s">
        <v>386</v>
      </c>
      <c r="I44" s="934"/>
      <c r="J44" s="935"/>
      <c r="K44" s="936" t="s">
        <v>296</v>
      </c>
      <c r="L44" s="937"/>
      <c r="M44" s="938"/>
      <c r="N44" s="939" t="s">
        <v>297</v>
      </c>
      <c r="O44" s="940"/>
      <c r="P44" s="941"/>
    </row>
    <row r="45" spans="1:25" ht="30.6" customHeight="1" x14ac:dyDescent="0.3">
      <c r="A45" s="109"/>
      <c r="B45" s="942" t="s">
        <v>298</v>
      </c>
      <c r="C45" s="943"/>
      <c r="D45" s="943"/>
      <c r="E45" s="943"/>
      <c r="F45" s="943"/>
      <c r="G45" s="943"/>
      <c r="H45" s="944" t="s">
        <v>489</v>
      </c>
      <c r="I45" s="945"/>
      <c r="J45" s="946"/>
      <c r="K45" s="1033" t="s">
        <v>433</v>
      </c>
      <c r="L45" s="1034"/>
      <c r="M45" s="1035"/>
      <c r="N45" s="947" t="s">
        <v>434</v>
      </c>
      <c r="O45" s="948"/>
      <c r="P45" s="949"/>
    </row>
    <row r="46" spans="1:25" ht="22.8" customHeight="1" x14ac:dyDescent="0.3">
      <c r="A46" s="109"/>
      <c r="B46" s="975" t="s">
        <v>302</v>
      </c>
      <c r="C46" s="976"/>
      <c r="D46" s="976"/>
      <c r="E46" s="976"/>
      <c r="F46" s="976"/>
      <c r="G46" s="976"/>
      <c r="H46" s="963" t="s">
        <v>435</v>
      </c>
      <c r="I46" s="964"/>
      <c r="J46" s="965"/>
      <c r="K46" s="960" t="s">
        <v>436</v>
      </c>
      <c r="L46" s="961"/>
      <c r="M46" s="962"/>
      <c r="N46" s="963" t="s">
        <v>437</v>
      </c>
      <c r="O46" s="964"/>
      <c r="P46" s="965"/>
    </row>
    <row r="47" spans="1:25" ht="23.4" customHeight="1" x14ac:dyDescent="0.3">
      <c r="A47" s="109"/>
      <c r="B47" s="977" t="s">
        <v>305</v>
      </c>
      <c r="C47" s="978"/>
      <c r="D47" s="978"/>
      <c r="E47" s="978"/>
      <c r="F47" s="978"/>
      <c r="G47" s="978"/>
      <c r="H47" s="957" t="s">
        <v>512</v>
      </c>
      <c r="I47" s="958"/>
      <c r="J47" s="959"/>
      <c r="K47" s="960" t="s">
        <v>490</v>
      </c>
      <c r="L47" s="961"/>
      <c r="M47" s="962"/>
      <c r="N47" s="963" t="s">
        <v>491</v>
      </c>
      <c r="O47" s="964"/>
      <c r="P47" s="965"/>
    </row>
    <row r="48" spans="1:25" ht="30" customHeight="1" x14ac:dyDescent="0.3">
      <c r="A48" s="109"/>
      <c r="B48" s="955" t="s">
        <v>309</v>
      </c>
      <c r="C48" s="956"/>
      <c r="D48" s="956"/>
      <c r="E48" s="956"/>
      <c r="F48" s="956"/>
      <c r="G48" s="956"/>
      <c r="H48" s="957" t="s">
        <v>513</v>
      </c>
      <c r="I48" s="958"/>
      <c r="J48" s="959"/>
      <c r="K48" s="960" t="s">
        <v>492</v>
      </c>
      <c r="L48" s="961"/>
      <c r="M48" s="962"/>
      <c r="N48" s="963" t="s">
        <v>493</v>
      </c>
      <c r="O48" s="964"/>
      <c r="P48" s="965"/>
    </row>
    <row r="49" spans="1:24" ht="34.799999999999997" customHeight="1" thickBot="1" x14ac:dyDescent="0.35">
      <c r="A49" s="109"/>
      <c r="B49" s="966" t="s">
        <v>313</v>
      </c>
      <c r="C49" s="967"/>
      <c r="D49" s="967"/>
      <c r="E49" s="967"/>
      <c r="F49" s="967"/>
      <c r="G49" s="967"/>
      <c r="H49" s="968" t="s">
        <v>514</v>
      </c>
      <c r="I49" s="969"/>
      <c r="J49" s="970"/>
      <c r="K49" s="971" t="s">
        <v>492</v>
      </c>
      <c r="L49" s="972"/>
      <c r="M49" s="973"/>
      <c r="N49" s="816"/>
      <c r="O49" s="974"/>
      <c r="P49" s="817"/>
    </row>
    <row r="50" spans="1:24" x14ac:dyDescent="0.3">
      <c r="A50" s="109"/>
    </row>
    <row r="51" spans="1:24" ht="15" thickBot="1" x14ac:dyDescent="0.35">
      <c r="A51" s="109"/>
      <c r="B51" s="123" t="s">
        <v>316</v>
      </c>
    </row>
    <row r="52" spans="1:24" ht="15" thickBot="1" x14ac:dyDescent="0.35">
      <c r="A52" s="109"/>
      <c r="B52" s="758" t="s">
        <v>317</v>
      </c>
      <c r="C52" s="979"/>
      <c r="D52" s="758" t="s">
        <v>318</v>
      </c>
      <c r="E52" s="981"/>
      <c r="F52" s="981"/>
      <c r="G52" s="981"/>
      <c r="H52" s="981"/>
      <c r="I52" s="983" t="s">
        <v>319</v>
      </c>
      <c r="J52" s="984"/>
      <c r="K52" s="987" t="s">
        <v>320</v>
      </c>
      <c r="L52" s="988"/>
      <c r="M52" s="764" t="s">
        <v>321</v>
      </c>
      <c r="N52" s="765"/>
      <c r="O52" s="765"/>
      <c r="P52" s="765"/>
      <c r="Q52" s="765"/>
      <c r="R52" s="765"/>
      <c r="S52" s="765"/>
      <c r="T52" s="765"/>
      <c r="U52" s="765"/>
      <c r="V52" s="765"/>
      <c r="W52" s="765"/>
      <c r="X52" s="766"/>
    </row>
    <row r="53" spans="1:24" ht="15" thickBot="1" x14ac:dyDescent="0.35">
      <c r="A53" s="109"/>
      <c r="B53" s="759"/>
      <c r="C53" s="980"/>
      <c r="D53" s="759"/>
      <c r="E53" s="982"/>
      <c r="F53" s="982"/>
      <c r="G53" s="982"/>
      <c r="H53" s="982"/>
      <c r="I53" s="985"/>
      <c r="J53" s="986"/>
      <c r="K53" s="989"/>
      <c r="L53" s="990"/>
      <c r="M53" s="78" t="s">
        <v>322</v>
      </c>
      <c r="N53" s="79" t="s">
        <v>323</v>
      </c>
      <c r="O53" s="79" t="s">
        <v>324</v>
      </c>
      <c r="P53" s="79" t="s">
        <v>325</v>
      </c>
      <c r="Q53" s="79" t="s">
        <v>326</v>
      </c>
      <c r="R53" s="79" t="s">
        <v>327</v>
      </c>
      <c r="S53" s="79" t="s">
        <v>328</v>
      </c>
      <c r="T53" s="79" t="s">
        <v>329</v>
      </c>
      <c r="U53" s="79" t="s">
        <v>330</v>
      </c>
      <c r="V53" s="79" t="s">
        <v>331</v>
      </c>
      <c r="W53" s="79" t="s">
        <v>332</v>
      </c>
      <c r="X53" s="80" t="s">
        <v>333</v>
      </c>
    </row>
    <row r="54" spans="1:24" x14ac:dyDescent="0.3">
      <c r="A54" s="109"/>
      <c r="B54" s="802" t="s">
        <v>494</v>
      </c>
      <c r="C54" s="804"/>
      <c r="D54" s="802" t="s">
        <v>495</v>
      </c>
      <c r="E54" s="803"/>
      <c r="F54" s="803"/>
      <c r="G54" s="803"/>
      <c r="H54" s="804"/>
      <c r="I54" s="824" t="s">
        <v>496</v>
      </c>
      <c r="J54" s="825"/>
      <c r="K54" s="991" t="s">
        <v>100</v>
      </c>
      <c r="L54" s="827"/>
      <c r="M54" s="81"/>
      <c r="N54" s="82"/>
      <c r="O54" s="82"/>
      <c r="P54" s="82"/>
      <c r="Q54" s="82"/>
      <c r="R54" s="82"/>
      <c r="S54" s="82"/>
      <c r="T54" s="82"/>
      <c r="U54" s="83"/>
      <c r="V54" s="82"/>
      <c r="W54" s="82"/>
      <c r="X54" s="100"/>
    </row>
    <row r="55" spans="1:24" ht="15" thickBot="1" x14ac:dyDescent="0.35">
      <c r="A55" s="109"/>
      <c r="B55" s="813"/>
      <c r="C55" s="815"/>
      <c r="D55" s="813"/>
      <c r="E55" s="814"/>
      <c r="F55" s="814"/>
      <c r="G55" s="814"/>
      <c r="H55" s="815"/>
      <c r="I55" s="828" t="s">
        <v>346</v>
      </c>
      <c r="J55" s="829"/>
      <c r="K55" s="992" t="s">
        <v>142</v>
      </c>
      <c r="L55" s="829"/>
      <c r="M55" s="85"/>
      <c r="N55" s="86"/>
      <c r="O55" s="86"/>
      <c r="P55" s="86"/>
      <c r="Q55" s="86"/>
      <c r="R55" s="86"/>
      <c r="S55" s="86"/>
      <c r="T55" s="86"/>
      <c r="U55" s="86"/>
      <c r="V55" s="87"/>
      <c r="W55" s="87"/>
      <c r="X55" s="89"/>
    </row>
    <row r="56" spans="1:24" x14ac:dyDescent="0.3">
      <c r="A56" s="109"/>
      <c r="B56" s="802" t="s">
        <v>497</v>
      </c>
      <c r="C56" s="804"/>
      <c r="D56" s="802" t="s">
        <v>498</v>
      </c>
      <c r="E56" s="803"/>
      <c r="F56" s="803"/>
      <c r="G56" s="803"/>
      <c r="H56" s="804"/>
      <c r="I56" s="824" t="s">
        <v>499</v>
      </c>
      <c r="J56" s="825"/>
      <c r="K56" s="991" t="s">
        <v>142</v>
      </c>
      <c r="L56" s="827"/>
      <c r="M56" s="85"/>
      <c r="N56" s="86"/>
      <c r="O56" s="86"/>
      <c r="P56" s="86"/>
      <c r="Q56" s="86"/>
      <c r="R56" s="86"/>
      <c r="S56" s="86"/>
      <c r="T56" s="86"/>
      <c r="U56" s="86"/>
      <c r="V56" s="87"/>
      <c r="W56" s="87"/>
      <c r="X56" s="89"/>
    </row>
    <row r="57" spans="1:24" ht="15" thickBot="1" x14ac:dyDescent="0.35">
      <c r="A57" s="109"/>
      <c r="B57" s="813"/>
      <c r="C57" s="815"/>
      <c r="D57" s="813"/>
      <c r="E57" s="814"/>
      <c r="F57" s="814"/>
      <c r="G57" s="814"/>
      <c r="H57" s="815"/>
      <c r="I57" s="828"/>
      <c r="J57" s="829"/>
      <c r="K57" s="992"/>
      <c r="L57" s="829"/>
      <c r="M57" s="85"/>
      <c r="N57" s="86"/>
      <c r="O57" s="86"/>
      <c r="P57" s="86"/>
      <c r="Q57" s="86"/>
      <c r="R57" s="86"/>
      <c r="S57" s="86"/>
      <c r="T57" s="86"/>
      <c r="U57" s="86"/>
      <c r="V57" s="86"/>
      <c r="W57" s="86"/>
      <c r="X57" s="88"/>
    </row>
    <row r="58" spans="1:24" x14ac:dyDescent="0.3">
      <c r="A58" s="109"/>
      <c r="B58" s="802"/>
      <c r="C58" s="804"/>
      <c r="D58" s="802"/>
      <c r="E58" s="803"/>
      <c r="F58" s="803"/>
      <c r="G58" s="803"/>
      <c r="H58" s="804"/>
      <c r="I58" s="824"/>
      <c r="J58" s="825"/>
      <c r="K58" s="991"/>
      <c r="L58" s="827"/>
      <c r="M58" s="85"/>
      <c r="N58" s="86"/>
      <c r="O58" s="86"/>
      <c r="P58" s="86"/>
      <c r="Q58" s="86"/>
      <c r="R58" s="86"/>
      <c r="S58" s="86"/>
      <c r="T58" s="86"/>
      <c r="U58" s="86"/>
      <c r="V58" s="86"/>
      <c r="W58" s="86"/>
      <c r="X58" s="88"/>
    </row>
    <row r="59" spans="1:24" ht="15" thickBot="1" x14ac:dyDescent="0.35">
      <c r="A59" s="109"/>
      <c r="B59" s="813"/>
      <c r="C59" s="815"/>
      <c r="D59" s="813"/>
      <c r="E59" s="814"/>
      <c r="F59" s="814"/>
      <c r="G59" s="814"/>
      <c r="H59" s="815"/>
      <c r="I59" s="828"/>
      <c r="J59" s="829"/>
      <c r="K59" s="992"/>
      <c r="L59" s="829"/>
      <c r="M59" s="124"/>
      <c r="N59" s="125"/>
      <c r="O59" s="125"/>
      <c r="P59" s="125"/>
      <c r="Q59" s="125"/>
      <c r="R59" s="125"/>
      <c r="S59" s="125"/>
      <c r="T59" s="125"/>
      <c r="U59" s="125"/>
      <c r="V59" s="125"/>
      <c r="W59" s="125"/>
      <c r="X59" s="126"/>
    </row>
    <row r="60" spans="1:24" x14ac:dyDescent="0.3">
      <c r="A60" s="109"/>
    </row>
    <row r="61" spans="1:24" ht="15" thickBot="1" x14ac:dyDescent="0.35">
      <c r="A61" s="109"/>
      <c r="B61" s="123" t="s">
        <v>352</v>
      </c>
    </row>
    <row r="62" spans="1:24" ht="15" thickBot="1" x14ac:dyDescent="0.35">
      <c r="A62" s="109"/>
      <c r="B62" s="758" t="s">
        <v>317</v>
      </c>
      <c r="C62" s="979"/>
      <c r="D62" s="758" t="s">
        <v>318</v>
      </c>
      <c r="E62" s="981"/>
      <c r="F62" s="981"/>
      <c r="G62" s="981"/>
      <c r="H62" s="981"/>
      <c r="I62" s="983" t="s">
        <v>319</v>
      </c>
      <c r="J62" s="984"/>
      <c r="K62" s="987" t="s">
        <v>320</v>
      </c>
      <c r="L62" s="988"/>
      <c r="M62" s="764" t="s">
        <v>321</v>
      </c>
      <c r="N62" s="765"/>
      <c r="O62" s="765"/>
      <c r="P62" s="765"/>
      <c r="Q62" s="765"/>
      <c r="R62" s="765"/>
      <c r="S62" s="765"/>
      <c r="T62" s="765"/>
      <c r="U62" s="765"/>
      <c r="V62" s="765"/>
      <c r="W62" s="765"/>
      <c r="X62" s="766"/>
    </row>
    <row r="63" spans="1:24" ht="15" thickBot="1" x14ac:dyDescent="0.35">
      <c r="A63" s="109"/>
      <c r="B63" s="759"/>
      <c r="C63" s="980"/>
      <c r="D63" s="759"/>
      <c r="E63" s="982"/>
      <c r="F63" s="982"/>
      <c r="G63" s="982"/>
      <c r="H63" s="982"/>
      <c r="I63" s="985"/>
      <c r="J63" s="986"/>
      <c r="K63" s="989"/>
      <c r="L63" s="990"/>
      <c r="M63" s="78" t="s">
        <v>322</v>
      </c>
      <c r="N63" s="79" t="s">
        <v>323</v>
      </c>
      <c r="O63" s="79" t="s">
        <v>324</v>
      </c>
      <c r="P63" s="79" t="s">
        <v>325</v>
      </c>
      <c r="Q63" s="79" t="s">
        <v>326</v>
      </c>
      <c r="R63" s="79" t="s">
        <v>327</v>
      </c>
      <c r="S63" s="79" t="s">
        <v>328</v>
      </c>
      <c r="T63" s="79" t="s">
        <v>329</v>
      </c>
      <c r="U63" s="79" t="s">
        <v>330</v>
      </c>
      <c r="V63" s="79" t="s">
        <v>331</v>
      </c>
      <c r="W63" s="79" t="s">
        <v>332</v>
      </c>
      <c r="X63" s="80" t="s">
        <v>333</v>
      </c>
    </row>
    <row r="64" spans="1:24" ht="15" thickBot="1" x14ac:dyDescent="0.35">
      <c r="A64" s="109"/>
      <c r="B64" s="1024" t="s">
        <v>500</v>
      </c>
      <c r="C64" s="1026"/>
      <c r="D64" s="802" t="s">
        <v>495</v>
      </c>
      <c r="E64" s="803"/>
      <c r="F64" s="803"/>
      <c r="G64" s="803"/>
      <c r="H64" s="803"/>
      <c r="I64" s="1096" t="s">
        <v>501</v>
      </c>
      <c r="J64" s="1045"/>
      <c r="K64" s="818" t="s">
        <v>101</v>
      </c>
      <c r="L64" s="819"/>
      <c r="M64" s="81"/>
      <c r="N64" s="82"/>
      <c r="O64" s="83"/>
      <c r="P64" s="82"/>
      <c r="Q64" s="82"/>
      <c r="R64" s="166"/>
      <c r="S64" s="82"/>
      <c r="T64" s="82"/>
      <c r="U64" s="82"/>
      <c r="V64" s="82"/>
      <c r="W64" s="83"/>
      <c r="X64" s="100"/>
    </row>
    <row r="65" spans="1:24" ht="15" thickBot="1" x14ac:dyDescent="0.35">
      <c r="A65" s="109"/>
      <c r="B65" s="1063" t="s">
        <v>502</v>
      </c>
      <c r="C65" s="1064"/>
      <c r="D65" s="1016" t="s">
        <v>503</v>
      </c>
      <c r="E65" s="1017"/>
      <c r="F65" s="1017"/>
      <c r="G65" s="1017"/>
      <c r="H65" s="1018"/>
      <c r="I65" s="837" t="s">
        <v>504</v>
      </c>
      <c r="J65" s="839"/>
      <c r="K65" s="1088" t="s">
        <v>142</v>
      </c>
      <c r="L65" s="1089"/>
      <c r="M65" s="167"/>
      <c r="N65" s="168"/>
      <c r="O65" s="168"/>
      <c r="P65" s="168"/>
      <c r="Q65" s="168"/>
      <c r="R65" s="168"/>
      <c r="S65" s="168"/>
      <c r="T65" s="168"/>
      <c r="U65" s="168"/>
      <c r="V65" s="168"/>
      <c r="W65" s="168"/>
      <c r="X65" s="169"/>
    </row>
    <row r="66" spans="1:24" x14ac:dyDescent="0.3">
      <c r="A66" s="109"/>
      <c r="B66" s="109"/>
    </row>
    <row r="67" spans="1:24" ht="15" thickBot="1" x14ac:dyDescent="0.35">
      <c r="A67" s="109"/>
    </row>
    <row r="68" spans="1:24" ht="20.399999999999999" customHeight="1" thickBot="1" x14ac:dyDescent="0.35">
      <c r="A68" s="110" t="s">
        <v>84</v>
      </c>
      <c r="B68" s="840" t="s">
        <v>86</v>
      </c>
      <c r="C68" s="844"/>
      <c r="D68" s="844"/>
      <c r="E68" s="844"/>
      <c r="F68" s="844"/>
      <c r="G68" s="845"/>
      <c r="H68" s="876" t="s">
        <v>505</v>
      </c>
      <c r="I68" s="877"/>
      <c r="J68" s="999"/>
      <c r="K68" s="999"/>
      <c r="L68" s="999"/>
      <c r="M68" s="999"/>
      <c r="N68" s="999"/>
      <c r="O68" s="999"/>
      <c r="P68" s="1000"/>
    </row>
    <row r="69" spans="1:24" ht="65.400000000000006" customHeight="1" thickBot="1" x14ac:dyDescent="0.35">
      <c r="B69" s="840" t="s">
        <v>85</v>
      </c>
      <c r="C69" s="844"/>
      <c r="D69" s="844"/>
      <c r="E69" s="844"/>
      <c r="F69" s="844"/>
      <c r="G69" s="845"/>
      <c r="H69" s="876" t="s">
        <v>506</v>
      </c>
      <c r="I69" s="877"/>
      <c r="J69" s="877"/>
      <c r="K69" s="877"/>
      <c r="L69" s="877"/>
      <c r="M69" s="877"/>
      <c r="N69" s="877"/>
      <c r="O69" s="877"/>
      <c r="P69" s="878"/>
    </row>
    <row r="70" spans="1:24" ht="32.4" customHeight="1" thickBot="1" x14ac:dyDescent="0.35">
      <c r="B70" s="840" t="s">
        <v>87</v>
      </c>
      <c r="C70" s="844"/>
      <c r="D70" s="844"/>
      <c r="E70" s="844"/>
      <c r="F70" s="844"/>
      <c r="G70" s="845"/>
      <c r="H70" s="876" t="s">
        <v>507</v>
      </c>
      <c r="I70" s="877"/>
      <c r="J70" s="877"/>
      <c r="K70" s="877"/>
      <c r="L70" s="877"/>
      <c r="M70" s="877"/>
      <c r="N70" s="877"/>
      <c r="O70" s="877"/>
      <c r="P70" s="878"/>
    </row>
  </sheetData>
  <mergeCells count="125">
    <mergeCell ref="B5:G5"/>
    <mergeCell ref="H5:P5"/>
    <mergeCell ref="B6:G6"/>
    <mergeCell ref="H6:P6"/>
    <mergeCell ref="B7:G7"/>
    <mergeCell ref="H7:P7"/>
    <mergeCell ref="B2:G2"/>
    <mergeCell ref="H2:P2"/>
    <mergeCell ref="B3:G3"/>
    <mergeCell ref="H3:P3"/>
    <mergeCell ref="B4:G4"/>
    <mergeCell ref="H4:P4"/>
    <mergeCell ref="B11:G12"/>
    <mergeCell ref="H11:H12"/>
    <mergeCell ref="I11:J12"/>
    <mergeCell ref="K11:M11"/>
    <mergeCell ref="N11:P11"/>
    <mergeCell ref="K12:M12"/>
    <mergeCell ref="N12:P12"/>
    <mergeCell ref="B8:G8"/>
    <mergeCell ref="H8:P8"/>
    <mergeCell ref="B9:G9"/>
    <mergeCell ref="H9:P9"/>
    <mergeCell ref="B10:G10"/>
    <mergeCell ref="H10:P10"/>
    <mergeCell ref="B19:B20"/>
    <mergeCell ref="I19:J19"/>
    <mergeCell ref="I20:J20"/>
    <mergeCell ref="B21:B22"/>
    <mergeCell ref="B25:G25"/>
    <mergeCell ref="H25:P25"/>
    <mergeCell ref="B15:B16"/>
    <mergeCell ref="I15:J15"/>
    <mergeCell ref="L15:N15"/>
    <mergeCell ref="I16:J16"/>
    <mergeCell ref="M16:N16"/>
    <mergeCell ref="B17:B18"/>
    <mergeCell ref="I17:J17"/>
    <mergeCell ref="M17:N17"/>
    <mergeCell ref="I18:J18"/>
    <mergeCell ref="M18:N18"/>
    <mergeCell ref="B35:G37"/>
    <mergeCell ref="H35:P35"/>
    <mergeCell ref="H36:P36"/>
    <mergeCell ref="H37:P37"/>
    <mergeCell ref="B26:G26"/>
    <mergeCell ref="H26:P26"/>
    <mergeCell ref="B27:G28"/>
    <mergeCell ref="B31:G31"/>
    <mergeCell ref="H31:P31"/>
    <mergeCell ref="H27:P28"/>
    <mergeCell ref="B45:G45"/>
    <mergeCell ref="H45:J45"/>
    <mergeCell ref="K45:M45"/>
    <mergeCell ref="N45:P45"/>
    <mergeCell ref="B46:G46"/>
    <mergeCell ref="H46:J46"/>
    <mergeCell ref="K46:M46"/>
    <mergeCell ref="N46:P46"/>
    <mergeCell ref="B41:G41"/>
    <mergeCell ref="H41:P41"/>
    <mergeCell ref="B42:G42"/>
    <mergeCell ref="H42:P42"/>
    <mergeCell ref="B44:G44"/>
    <mergeCell ref="H44:J44"/>
    <mergeCell ref="K44:M44"/>
    <mergeCell ref="N44:P44"/>
    <mergeCell ref="N49:P49"/>
    <mergeCell ref="B52:C53"/>
    <mergeCell ref="D52:H53"/>
    <mergeCell ref="I52:J53"/>
    <mergeCell ref="K52:L53"/>
    <mergeCell ref="M52:X52"/>
    <mergeCell ref="B47:G47"/>
    <mergeCell ref="H47:J47"/>
    <mergeCell ref="K47:M47"/>
    <mergeCell ref="N47:P47"/>
    <mergeCell ref="B48:G48"/>
    <mergeCell ref="H48:J48"/>
    <mergeCell ref="K48:M48"/>
    <mergeCell ref="N48:P48"/>
    <mergeCell ref="B54:C55"/>
    <mergeCell ref="D54:H55"/>
    <mergeCell ref="I54:J54"/>
    <mergeCell ref="K54:L54"/>
    <mergeCell ref="I55:J55"/>
    <mergeCell ref="K55:L55"/>
    <mergeCell ref="B49:G49"/>
    <mergeCell ref="H49:J49"/>
    <mergeCell ref="K49:M49"/>
    <mergeCell ref="D58:H59"/>
    <mergeCell ref="I58:J58"/>
    <mergeCell ref="K58:L58"/>
    <mergeCell ref="I59:J59"/>
    <mergeCell ref="K59:L59"/>
    <mergeCell ref="B56:C57"/>
    <mergeCell ref="D56:H57"/>
    <mergeCell ref="I56:J56"/>
    <mergeCell ref="K56:L56"/>
    <mergeCell ref="I57:J57"/>
    <mergeCell ref="K57:L57"/>
    <mergeCell ref="B69:G69"/>
    <mergeCell ref="H69:P69"/>
    <mergeCell ref="B70:G70"/>
    <mergeCell ref="H70:P70"/>
    <mergeCell ref="B32:G33"/>
    <mergeCell ref="H32:P33"/>
    <mergeCell ref="B38:G38"/>
    <mergeCell ref="H38:P38"/>
    <mergeCell ref="B65:C65"/>
    <mergeCell ref="D65:H65"/>
    <mergeCell ref="I65:J65"/>
    <mergeCell ref="K65:L65"/>
    <mergeCell ref="B68:G68"/>
    <mergeCell ref="H68:P68"/>
    <mergeCell ref="B62:C63"/>
    <mergeCell ref="D62:H63"/>
    <mergeCell ref="I62:J63"/>
    <mergeCell ref="K62:L63"/>
    <mergeCell ref="M62:X62"/>
    <mergeCell ref="B64:C64"/>
    <mergeCell ref="D64:H64"/>
    <mergeCell ref="I64:J64"/>
    <mergeCell ref="K64:L64"/>
    <mergeCell ref="B58:C59"/>
  </mergeCells>
  <conditionalFormatting sqref="D16:G16">
    <cfRule type="expression" dxfId="191" priority="1">
      <formula>D$16=$H$18</formula>
    </cfRule>
    <cfRule type="expression" dxfId="190" priority="2">
      <formula>D$16=D$15</formula>
    </cfRule>
    <cfRule type="expression" dxfId="189" priority="3">
      <formula>D$15&lt;&gt;D$16</formula>
    </cfRule>
  </conditionalFormatting>
  <conditionalFormatting sqref="D18:G18">
    <cfRule type="expression" dxfId="188" priority="4">
      <formula>D$18=$H$18</formula>
    </cfRule>
    <cfRule type="expression" dxfId="187" priority="5">
      <formula>D$18&lt;&gt;D$17</formula>
    </cfRule>
    <cfRule type="expression" dxfId="186" priority="6">
      <formula>D$18=D$17</formula>
    </cfRule>
  </conditionalFormatting>
  <conditionalFormatting sqref="D20:G20">
    <cfRule type="expression" dxfId="185" priority="7">
      <formula>D$20=$H$18</formula>
    </cfRule>
    <cfRule type="expression" dxfId="184" priority="8">
      <formula>D$20&lt;&gt;D$19</formula>
    </cfRule>
    <cfRule type="expression" dxfId="183" priority="9">
      <formula>D$20=D$19</formula>
    </cfRule>
  </conditionalFormatting>
  <conditionalFormatting sqref="D22:G22">
    <cfRule type="expression" dxfId="182" priority="10">
      <formula>D$22=$H$18</formula>
    </cfRule>
    <cfRule type="expression" dxfId="181" priority="11">
      <formula>D$22&lt;&gt;D$21</formula>
    </cfRule>
    <cfRule type="expression" dxfId="180" priority="12">
      <formula>D$22=D$21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B4694BE01DC94EB89B1D3FC6E23789" ma:contentTypeVersion="7" ma:contentTypeDescription="Create a new document." ma:contentTypeScope="" ma:versionID="81bc5ba69070195ff89f292ac7df7c22">
  <xsd:schema xmlns:xsd="http://www.w3.org/2001/XMLSchema" xmlns:xs="http://www.w3.org/2001/XMLSchema" xmlns:p="http://schemas.microsoft.com/office/2006/metadata/properties" xmlns:ns2="80dd9381-1d90-4706-af80-ff44f842f5aa" targetNamespace="http://schemas.microsoft.com/office/2006/metadata/properties" ma:root="true" ma:fieldsID="9d6aef829dc7526d64657c3d385a6cce" ns2:_="">
    <xsd:import namespace="80dd9381-1d90-4706-af80-ff44f842f5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dd9381-1d90-4706-af80-ff44f842f5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5A9E40-EACE-455D-B1DE-E06A24CC3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dd9381-1d90-4706-af80-ff44f842f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47E50-2BAF-4427-8A92-14CE91895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455235-9F6F-443F-806D-E33863548C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Projectgegevens </vt:lpstr>
      <vt:lpstr>Projectdetails</vt:lpstr>
      <vt:lpstr>Gantt Chart</vt:lpstr>
      <vt:lpstr>Communicatieplan</vt:lpstr>
      <vt:lpstr>ACTIE 2</vt:lpstr>
      <vt:lpstr>ACTIE 3</vt:lpstr>
      <vt:lpstr>ACTIE 4</vt:lpstr>
      <vt:lpstr>ACTIE 5</vt:lpstr>
      <vt:lpstr>ACTIE 6</vt:lpstr>
      <vt:lpstr>ACTIE 11</vt:lpstr>
      <vt:lpstr>ACTIE 12</vt:lpstr>
      <vt:lpstr>ACTIE 14</vt:lpstr>
      <vt:lpstr>ACTIE 16</vt:lpstr>
      <vt:lpstr>ACTIE 17</vt:lpstr>
      <vt:lpstr>ACTIE 20</vt:lpstr>
      <vt:lpstr>ACTIE 21</vt:lpstr>
      <vt:lpstr>ACTIE 22</vt:lpstr>
      <vt:lpstr>ACTIE 23</vt:lpstr>
      <vt:lpstr>ACTIE 25</vt:lpstr>
      <vt:lpstr>ACTIE 26</vt:lpstr>
      <vt:lpstr>ACTIE 27</vt:lpstr>
      <vt:lpstr>ACTIE 29</vt:lpstr>
      <vt:lpstr>ACTIE 37</vt:lpstr>
      <vt:lpstr>ACTIE 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Ryckaert</dc:creator>
  <cp:lastModifiedBy>Hanna Ryckaert | Geintegreerde Zorg Waasland</cp:lastModifiedBy>
  <cp:lastPrinted>2019-11-06T14:37:21Z</cp:lastPrinted>
  <dcterms:created xsi:type="dcterms:W3CDTF">2018-05-28T13:24:41Z</dcterms:created>
  <dcterms:modified xsi:type="dcterms:W3CDTF">2020-04-30T08:02:48Z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0x010100DFB4694BE01DC94EB89B1D3FC6E23789</vt:lpwstr>
  </property>
</Properties>
</file>